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 firstSheet="1" activeTab="3"/>
  </bookViews>
  <sheets>
    <sheet name="Mount Carmel - Attendance Log" sheetId="1" r:id="rId1"/>
    <sheet name="Attendance 18-19" sheetId="2" r:id="rId2"/>
    <sheet name="Attendance 19-20" sheetId="4" r:id="rId3"/>
    <sheet name="Attendance 20-21" sheetId="5" r:id="rId4"/>
    <sheet name="Attendance 21-22" sheetId="6" r:id="rId5"/>
    <sheet name="Governor Attendance per Meeting" sheetId="3" r:id="rId6"/>
  </sheets>
  <definedNames>
    <definedName name="_xlnm.Print_Area" localSheetId="1">'Attendance 18-19'!$A$1:$E$47</definedName>
    <definedName name="_xlnm.Print_Area" localSheetId="5">'Governor Attendance per Meeting'!$A$1:$F$6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3" l="1"/>
  <c r="E2" i="3"/>
  <c r="C6" i="3" l="1"/>
  <c r="B6" i="3"/>
  <c r="E4" i="3"/>
  <c r="B4" i="3"/>
  <c r="D2" i="3"/>
  <c r="C2" i="3"/>
  <c r="B2" i="3"/>
  <c r="C4" i="3"/>
</calcChain>
</file>

<file path=xl/sharedStrings.xml><?xml version="1.0" encoding="utf-8"?>
<sst xmlns="http://schemas.openxmlformats.org/spreadsheetml/2006/main" count="1490" uniqueCount="141">
  <si>
    <t xml:space="preserve">Apologies - </t>
  </si>
  <si>
    <t xml:space="preserve">Attendees - </t>
  </si>
  <si>
    <t xml:space="preserve">Meeting Log - </t>
  </si>
  <si>
    <t>FGB - 18.11.15</t>
  </si>
  <si>
    <t>FGB - 18.05.16</t>
  </si>
  <si>
    <t>FGB - 29.06.16</t>
  </si>
  <si>
    <t>C&amp;S - 03.11.15</t>
  </si>
  <si>
    <t>C&amp;S - 19.01.16</t>
  </si>
  <si>
    <t>C&amp;S - 03.05.16</t>
  </si>
  <si>
    <t>F&amp;S - 03.11.15</t>
  </si>
  <si>
    <t>F&amp;S - 19.01.16</t>
  </si>
  <si>
    <t>F&amp;S - 03.05.16</t>
  </si>
  <si>
    <t>PH&amp;S - 04.11.15</t>
  </si>
  <si>
    <t>PH&amp;S - 20.01.16</t>
  </si>
  <si>
    <t>PH&amp;S - 04.05.16</t>
  </si>
  <si>
    <t>PH&amp;S - 15.06.16</t>
  </si>
  <si>
    <t>Pay Committee - 08.10.15</t>
  </si>
  <si>
    <t>Catherine Anderson</t>
  </si>
  <si>
    <t>Dave Cocker</t>
  </si>
  <si>
    <t>Michelle Clifford</t>
  </si>
  <si>
    <t>Patty Ganley</t>
  </si>
  <si>
    <t>Clare Meehan</t>
  </si>
  <si>
    <t>Tom Woodcock</t>
  </si>
  <si>
    <t>Jacqui Potts</t>
  </si>
  <si>
    <t>Pay Committee - 12.10.16</t>
  </si>
  <si>
    <t>C&amp;S - 27.01.15</t>
  </si>
  <si>
    <t>C&amp;S - 05.05.15</t>
  </si>
  <si>
    <t>F&amp;S - 27.01.15</t>
  </si>
  <si>
    <t>F&amp;S - 06.05.15</t>
  </si>
  <si>
    <t>F&amp;S - 02.11.16</t>
  </si>
  <si>
    <t>PH&amp;S - 28.01.15</t>
  </si>
  <si>
    <t>PH&amp;S - 06.05.15</t>
  </si>
  <si>
    <t>PH&amp;S - 24.06.15</t>
  </si>
  <si>
    <t>PH&amp;S - 09.11.16</t>
  </si>
  <si>
    <t>Janet Farrell</t>
  </si>
  <si>
    <t>Femi Babalola</t>
  </si>
  <si>
    <t>Tony Ganner</t>
  </si>
  <si>
    <t>Father Brady</t>
  </si>
  <si>
    <t>FGB - 02.07.15</t>
  </si>
  <si>
    <t>FGB - 19.05.15</t>
  </si>
  <si>
    <t>FGB - 10.02.15</t>
  </si>
  <si>
    <t>Chiemeka Animba</t>
  </si>
  <si>
    <t>Freda Diggle</t>
  </si>
  <si>
    <t>Graham Ford</t>
  </si>
  <si>
    <t>Sandra Borg-Fenech</t>
  </si>
  <si>
    <t>Vicky Parry</t>
  </si>
  <si>
    <t>John Nish</t>
  </si>
  <si>
    <t>Ged Burns</t>
  </si>
  <si>
    <t>Marise Lindsay</t>
  </si>
  <si>
    <t>FGB - 08.09.15</t>
  </si>
  <si>
    <t>FGB - 02.02.16</t>
  </si>
  <si>
    <t>Elizabeth Green</t>
  </si>
  <si>
    <t>FGB - 05.10.16</t>
  </si>
  <si>
    <t>FGB - 23.11.16</t>
  </si>
  <si>
    <t>Nicola Malone</t>
  </si>
  <si>
    <t>Celene Boylan</t>
  </si>
  <si>
    <t>FGB - 07.02.17</t>
  </si>
  <si>
    <t>C&amp;S - 20.09.16</t>
  </si>
  <si>
    <t>C&amp;S - 17.01.17</t>
  </si>
  <si>
    <t>C&amp;S - 08.11.16</t>
  </si>
  <si>
    <t>None</t>
  </si>
  <si>
    <t>PF&amp;S - 17.01.17</t>
  </si>
  <si>
    <t>PF&amp;S - 28.03.17</t>
  </si>
  <si>
    <t>Ex-Ord FGB - 01.02.17</t>
  </si>
  <si>
    <t>FGB - 17.05.17</t>
  </si>
  <si>
    <t>FGB - 21.06.17</t>
  </si>
  <si>
    <t>FGB - 27.09.17</t>
  </si>
  <si>
    <t>Catherine Curran</t>
  </si>
  <si>
    <t>C&amp;S - 18.07.17</t>
  </si>
  <si>
    <t>C&amp;S - 10.10.17</t>
  </si>
  <si>
    <t>C&amp;S - 05.12.17</t>
  </si>
  <si>
    <t>PF&amp;S - 23.05.17</t>
  </si>
  <si>
    <t>PF&amp;S - 13.11.17</t>
  </si>
  <si>
    <t>Pay Committee - 13.11.17</t>
  </si>
  <si>
    <t>FGB - 11.12.17</t>
  </si>
  <si>
    <t>FGB - 07.02.18</t>
  </si>
  <si>
    <t>FGB - 22.05.18</t>
  </si>
  <si>
    <t>Mike Farragher</t>
  </si>
  <si>
    <t>Margot Power</t>
  </si>
  <si>
    <t>FGB - 17.07.18</t>
  </si>
  <si>
    <t>FGB - 19.09.18</t>
  </si>
  <si>
    <t>FGB - 12.12.18</t>
  </si>
  <si>
    <t>C&amp;S - 23.01.18</t>
  </si>
  <si>
    <t>C&amp;S - 07.05.19</t>
  </si>
  <si>
    <t>PF&amp;S - 23.01.18</t>
  </si>
  <si>
    <t>PF&amp;S - 10.04.18</t>
  </si>
  <si>
    <t>PF&amp;S - 01.05.18</t>
  </si>
  <si>
    <t>PF&amp;S - 16.05.18</t>
  </si>
  <si>
    <t>PF&amp;S - 16.10.18</t>
  </si>
  <si>
    <t>PF&amp;S - 16.04.19</t>
  </si>
  <si>
    <t>Michael Farragher</t>
  </si>
  <si>
    <t>FGB - 19.03.19</t>
  </si>
  <si>
    <t>Pascal Ngambi</t>
  </si>
  <si>
    <t xml:space="preserve">Absent - </t>
  </si>
  <si>
    <t>FGB - 14.05.19</t>
  </si>
  <si>
    <t>C&amp;S - 19.03.19</t>
  </si>
  <si>
    <t>PF&amp;S - 05.02.19</t>
  </si>
  <si>
    <t>PF&amp;S - 07.05.19</t>
  </si>
  <si>
    <t>FGB meeting attendance</t>
  </si>
  <si>
    <t>19.09.18</t>
  </si>
  <si>
    <t>12.12.18</t>
  </si>
  <si>
    <t>19.03.19</t>
  </si>
  <si>
    <t>16.10.18</t>
  </si>
  <si>
    <t>05.02.19</t>
  </si>
  <si>
    <t>16.04.19</t>
  </si>
  <si>
    <t>07.05.19</t>
  </si>
  <si>
    <t>Curriculum meeting attendance</t>
  </si>
  <si>
    <t>PF&amp;S meeting attendance</t>
  </si>
  <si>
    <t>14.05.19</t>
  </si>
  <si>
    <t>09.07.19</t>
  </si>
  <si>
    <t>FGB - 09.07.19</t>
  </si>
  <si>
    <t>Governor Attendance - 18 - 19</t>
  </si>
  <si>
    <t>FGB - 24.09.19</t>
  </si>
  <si>
    <t>Lorraine McCauley</t>
  </si>
  <si>
    <t>FGB - 05.11.19</t>
  </si>
  <si>
    <t>FGB - 19.05.20</t>
  </si>
  <si>
    <t>FGB - 07.07.20</t>
  </si>
  <si>
    <t>PF&amp;S - 21.01.20</t>
  </si>
  <si>
    <t>PF&amp;S - 15.10.19</t>
  </si>
  <si>
    <t>FGB - 03.03.20</t>
  </si>
  <si>
    <t>Eduarda De Castro</t>
  </si>
  <si>
    <t>FGB - 22.09.20</t>
  </si>
  <si>
    <t>FGB - 10.11.20</t>
  </si>
  <si>
    <t>FGB - 02.03.21</t>
  </si>
  <si>
    <t>PF&amp;S - 13.10.20</t>
  </si>
  <si>
    <t>PF&amp;S - 19.01.21</t>
  </si>
  <si>
    <t>Pay Committee - 21.11.18</t>
  </si>
  <si>
    <t>Pay Committee - 05.11.19</t>
  </si>
  <si>
    <t>Pay Committee - 10.11.20</t>
  </si>
  <si>
    <t>FGB - 18.05.21</t>
  </si>
  <si>
    <t>FGB - 06.07.21</t>
  </si>
  <si>
    <t>Lynda Chibuko-Oniya</t>
  </si>
  <si>
    <t>Victoria Shaw</t>
  </si>
  <si>
    <t>FGB - 10.11.21</t>
  </si>
  <si>
    <t>FGB - 21.09.21</t>
  </si>
  <si>
    <t>PF&amp;S - 29.04.22</t>
  </si>
  <si>
    <t>PF&amp;S - 12.05.21</t>
  </si>
  <si>
    <t>C&amp;S - 03.12.19</t>
  </si>
  <si>
    <t>C&amp;S - 22.06.21</t>
  </si>
  <si>
    <t xml:space="preserve">C&amp;S - </t>
  </si>
  <si>
    <t>PF&amp;S - 19.10.21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</si>
</sst>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/>
    <xf numFmtId="9" fontId="0" fillId="0" borderId="0" xfId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topLeftCell="AF1" workbookViewId="0">
      <selection activeCell="Y55" sqref="Y55:Y56"/>
    </sheetView>
  </sheetViews>
  <sheetFormatPr defaultRowHeight="15" x14ac:dyDescent="0.25"/>
  <cols>
    <col min="1" max="2" width="27.7109375" customWidth="1"/>
    <col min="3" max="3" width="27.7109375" style="10" customWidth="1"/>
    <col min="4" max="36" width="27.7109375" customWidth="1"/>
  </cols>
  <sheetData>
    <row r="1" spans="1:36" s="4" customFormat="1" ht="21.75" customHeight="1" x14ac:dyDescent="0.3">
      <c r="A1" s="3" t="s">
        <v>2</v>
      </c>
      <c r="D1" s="7"/>
    </row>
    <row r="2" spans="1:36" s="6" customFormat="1" ht="15.6" x14ac:dyDescent="0.3">
      <c r="A2" s="5" t="s">
        <v>40</v>
      </c>
      <c r="B2" s="5" t="s">
        <v>39</v>
      </c>
      <c r="C2" s="5" t="s">
        <v>38</v>
      </c>
      <c r="D2" s="8" t="s">
        <v>49</v>
      </c>
      <c r="E2" s="5" t="s">
        <v>3</v>
      </c>
      <c r="F2" s="5" t="s">
        <v>50</v>
      </c>
      <c r="G2" s="5" t="s">
        <v>4</v>
      </c>
      <c r="H2" s="5" t="s">
        <v>5</v>
      </c>
      <c r="I2" s="5" t="s">
        <v>52</v>
      </c>
      <c r="J2" s="5" t="s">
        <v>53</v>
      </c>
      <c r="K2" s="5" t="s">
        <v>63</v>
      </c>
      <c r="L2" s="5" t="s">
        <v>56</v>
      </c>
      <c r="M2" s="5" t="s">
        <v>64</v>
      </c>
      <c r="N2" s="5" t="s">
        <v>65</v>
      </c>
      <c r="O2" s="5" t="s">
        <v>66</v>
      </c>
      <c r="P2" s="5" t="s">
        <v>74</v>
      </c>
      <c r="Q2" s="5" t="s">
        <v>75</v>
      </c>
      <c r="R2" s="5" t="s">
        <v>76</v>
      </c>
      <c r="S2" s="5" t="s">
        <v>79</v>
      </c>
      <c r="T2" s="5" t="s">
        <v>80</v>
      </c>
      <c r="U2" s="5" t="s">
        <v>81</v>
      </c>
      <c r="V2" s="5" t="s">
        <v>91</v>
      </c>
      <c r="W2" s="5" t="s">
        <v>94</v>
      </c>
      <c r="X2" s="5" t="s">
        <v>110</v>
      </c>
      <c r="Y2" s="5" t="s">
        <v>112</v>
      </c>
      <c r="Z2" s="5" t="s">
        <v>114</v>
      </c>
      <c r="AA2" s="5" t="s">
        <v>119</v>
      </c>
      <c r="AB2" s="5" t="s">
        <v>115</v>
      </c>
      <c r="AC2" s="5" t="s">
        <v>116</v>
      </c>
      <c r="AD2" s="5" t="s">
        <v>121</v>
      </c>
      <c r="AE2" s="5" t="s">
        <v>122</v>
      </c>
      <c r="AF2" s="5" t="s">
        <v>133</v>
      </c>
      <c r="AG2" s="5" t="s">
        <v>123</v>
      </c>
      <c r="AH2" s="5" t="s">
        <v>129</v>
      </c>
      <c r="AI2" s="5" t="s">
        <v>130</v>
      </c>
      <c r="AJ2" s="5" t="s">
        <v>134</v>
      </c>
    </row>
    <row r="3" spans="1:36" ht="14.45" x14ac:dyDescent="0.3">
      <c r="A3" s="1" t="s">
        <v>1</v>
      </c>
      <c r="B3" s="1" t="s">
        <v>1</v>
      </c>
      <c r="C3" s="1" t="s">
        <v>1</v>
      </c>
      <c r="D3" s="9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  <c r="AB3" s="1" t="s">
        <v>1</v>
      </c>
      <c r="AC3" s="1" t="s">
        <v>1</v>
      </c>
      <c r="AD3" s="1" t="s">
        <v>1</v>
      </c>
      <c r="AE3" s="1" t="s">
        <v>1</v>
      </c>
      <c r="AF3" s="1" t="s">
        <v>1</v>
      </c>
      <c r="AG3" s="1" t="s">
        <v>1</v>
      </c>
      <c r="AH3" s="1" t="s">
        <v>1</v>
      </c>
      <c r="AI3" s="1" t="s">
        <v>1</v>
      </c>
      <c r="AJ3" s="1" t="s">
        <v>1</v>
      </c>
    </row>
    <row r="4" spans="1:36" s="13" customFormat="1" ht="14.45" x14ac:dyDescent="0.3">
      <c r="A4" s="12" t="s">
        <v>17</v>
      </c>
      <c r="B4" s="12" t="s">
        <v>17</v>
      </c>
      <c r="C4" s="12" t="s">
        <v>17</v>
      </c>
      <c r="D4" s="12" t="s">
        <v>17</v>
      </c>
      <c r="E4" s="12" t="s">
        <v>17</v>
      </c>
      <c r="F4" s="12" t="s">
        <v>17</v>
      </c>
      <c r="G4" s="12" t="s">
        <v>17</v>
      </c>
      <c r="H4" s="12" t="s">
        <v>17</v>
      </c>
      <c r="I4" s="12" t="s">
        <v>17</v>
      </c>
      <c r="J4" s="12" t="s">
        <v>17</v>
      </c>
      <c r="K4" s="12" t="s">
        <v>17</v>
      </c>
      <c r="L4" s="12" t="s">
        <v>17</v>
      </c>
      <c r="M4" s="12" t="s">
        <v>17</v>
      </c>
      <c r="N4" s="12" t="s">
        <v>17</v>
      </c>
      <c r="O4" s="12" t="s">
        <v>17</v>
      </c>
      <c r="P4" s="12" t="s">
        <v>17</v>
      </c>
      <c r="Q4" s="12" t="s">
        <v>17</v>
      </c>
      <c r="R4" s="12" t="s">
        <v>17</v>
      </c>
      <c r="S4" s="12" t="s">
        <v>17</v>
      </c>
      <c r="T4" s="12" t="s">
        <v>37</v>
      </c>
      <c r="U4" s="12" t="s">
        <v>17</v>
      </c>
      <c r="V4" s="12" t="s">
        <v>17</v>
      </c>
      <c r="W4" s="12" t="s">
        <v>17</v>
      </c>
      <c r="X4" s="12" t="s">
        <v>17</v>
      </c>
      <c r="Y4" s="12" t="s">
        <v>17</v>
      </c>
      <c r="Z4" s="12" t="s">
        <v>17</v>
      </c>
      <c r="AA4" s="12" t="s">
        <v>67</v>
      </c>
      <c r="AB4" s="12" t="s">
        <v>17</v>
      </c>
      <c r="AC4" s="12" t="s">
        <v>17</v>
      </c>
      <c r="AD4" s="12" t="s">
        <v>17</v>
      </c>
      <c r="AE4" s="12" t="s">
        <v>17</v>
      </c>
      <c r="AF4" s="12" t="s">
        <v>17</v>
      </c>
      <c r="AG4" s="12" t="s">
        <v>17</v>
      </c>
      <c r="AH4" s="12" t="s">
        <v>17</v>
      </c>
      <c r="AI4" s="12" t="s">
        <v>17</v>
      </c>
      <c r="AJ4" s="12" t="s">
        <v>17</v>
      </c>
    </row>
    <row r="5" spans="1:36" ht="14.45" x14ac:dyDescent="0.3">
      <c r="A5" t="s">
        <v>41</v>
      </c>
      <c r="B5" t="s">
        <v>41</v>
      </c>
      <c r="C5" t="s">
        <v>41</v>
      </c>
      <c r="D5" t="s">
        <v>41</v>
      </c>
      <c r="E5" t="s">
        <v>41</v>
      </c>
      <c r="F5" t="s">
        <v>34</v>
      </c>
      <c r="G5" t="s">
        <v>41</v>
      </c>
      <c r="H5" t="s">
        <v>41</v>
      </c>
      <c r="I5" t="s">
        <v>19</v>
      </c>
      <c r="J5" t="s">
        <v>41</v>
      </c>
      <c r="K5" t="s">
        <v>41</v>
      </c>
      <c r="L5" t="s">
        <v>41</v>
      </c>
      <c r="M5" t="s">
        <v>41</v>
      </c>
      <c r="N5" t="s">
        <v>41</v>
      </c>
      <c r="O5" t="s">
        <v>41</v>
      </c>
      <c r="P5" t="s">
        <v>41</v>
      </c>
      <c r="Q5" t="s">
        <v>41</v>
      </c>
      <c r="R5" t="s">
        <v>19</v>
      </c>
      <c r="S5" t="s">
        <v>41</v>
      </c>
      <c r="T5" t="s">
        <v>19</v>
      </c>
      <c r="U5" s="12" t="s">
        <v>37</v>
      </c>
      <c r="V5" t="s">
        <v>19</v>
      </c>
      <c r="W5" t="s">
        <v>19</v>
      </c>
      <c r="X5" t="s">
        <v>18</v>
      </c>
      <c r="Y5" t="s">
        <v>67</v>
      </c>
      <c r="Z5" t="s">
        <v>19</v>
      </c>
      <c r="AA5" t="s">
        <v>120</v>
      </c>
      <c r="AB5" t="s">
        <v>19</v>
      </c>
      <c r="AC5" t="s">
        <v>19</v>
      </c>
      <c r="AD5" t="s">
        <v>19</v>
      </c>
      <c r="AE5" t="s">
        <v>19</v>
      </c>
      <c r="AF5" t="s">
        <v>67</v>
      </c>
      <c r="AG5" t="s">
        <v>67</v>
      </c>
      <c r="AH5" t="s">
        <v>131</v>
      </c>
      <c r="AI5" t="s">
        <v>131</v>
      </c>
      <c r="AJ5" t="s">
        <v>131</v>
      </c>
    </row>
    <row r="6" spans="1:36" ht="14.45" x14ac:dyDescent="0.3">
      <c r="A6" t="s">
        <v>35</v>
      </c>
      <c r="B6" t="s">
        <v>35</v>
      </c>
      <c r="C6" t="s">
        <v>35</v>
      </c>
      <c r="D6" t="s">
        <v>19</v>
      </c>
      <c r="E6" t="s">
        <v>35</v>
      </c>
      <c r="F6" t="s">
        <v>43</v>
      </c>
      <c r="G6" t="s">
        <v>35</v>
      </c>
      <c r="H6" t="s">
        <v>35</v>
      </c>
      <c r="I6" t="s">
        <v>18</v>
      </c>
      <c r="J6" t="s">
        <v>35</v>
      </c>
      <c r="K6" t="s">
        <v>35</v>
      </c>
      <c r="L6" t="s">
        <v>35</v>
      </c>
      <c r="M6" t="s">
        <v>19</v>
      </c>
      <c r="N6" t="s">
        <v>19</v>
      </c>
      <c r="O6" t="s">
        <v>19</v>
      </c>
      <c r="P6" t="s">
        <v>19</v>
      </c>
      <c r="Q6" t="s">
        <v>37</v>
      </c>
      <c r="R6" t="s">
        <v>18</v>
      </c>
      <c r="S6" t="s">
        <v>19</v>
      </c>
      <c r="T6" t="s">
        <v>67</v>
      </c>
      <c r="U6" t="s">
        <v>67</v>
      </c>
      <c r="V6" t="s">
        <v>67</v>
      </c>
      <c r="W6" t="s">
        <v>67</v>
      </c>
      <c r="X6" t="s">
        <v>19</v>
      </c>
      <c r="Y6" t="s">
        <v>54</v>
      </c>
      <c r="Z6" t="s">
        <v>54</v>
      </c>
      <c r="AA6" t="s">
        <v>54</v>
      </c>
      <c r="AB6" t="s">
        <v>67</v>
      </c>
      <c r="AC6" t="s">
        <v>67</v>
      </c>
      <c r="AD6" t="s">
        <v>67</v>
      </c>
      <c r="AE6" t="s">
        <v>54</v>
      </c>
      <c r="AF6" t="s">
        <v>54</v>
      </c>
      <c r="AG6" t="s">
        <v>54</v>
      </c>
      <c r="AH6" t="s">
        <v>67</v>
      </c>
      <c r="AI6" t="s">
        <v>67</v>
      </c>
      <c r="AJ6" t="s">
        <v>67</v>
      </c>
    </row>
    <row r="7" spans="1:36" ht="14.45" x14ac:dyDescent="0.3">
      <c r="A7" t="s">
        <v>44</v>
      </c>
      <c r="B7" t="s">
        <v>44</v>
      </c>
      <c r="C7" t="s">
        <v>37</v>
      </c>
      <c r="D7" t="s">
        <v>18</v>
      </c>
      <c r="E7" t="s">
        <v>19</v>
      </c>
      <c r="F7" t="s">
        <v>20</v>
      </c>
      <c r="G7" t="s">
        <v>18</v>
      </c>
      <c r="H7" t="s">
        <v>18</v>
      </c>
      <c r="I7" t="s">
        <v>34</v>
      </c>
      <c r="J7" t="s">
        <v>55</v>
      </c>
      <c r="K7" t="s">
        <v>37</v>
      </c>
      <c r="L7" t="s">
        <v>19</v>
      </c>
      <c r="M7" t="s">
        <v>18</v>
      </c>
      <c r="N7" t="s">
        <v>43</v>
      </c>
      <c r="O7" t="s">
        <v>18</v>
      </c>
      <c r="P7" t="s">
        <v>18</v>
      </c>
      <c r="Q7" t="s">
        <v>19</v>
      </c>
      <c r="R7" t="s">
        <v>77</v>
      </c>
      <c r="S7" t="s">
        <v>67</v>
      </c>
      <c r="T7" t="s">
        <v>43</v>
      </c>
      <c r="U7" t="s">
        <v>45</v>
      </c>
      <c r="V7" t="s">
        <v>54</v>
      </c>
      <c r="W7" t="s">
        <v>54</v>
      </c>
      <c r="X7" t="s">
        <v>67</v>
      </c>
      <c r="Y7" t="s">
        <v>113</v>
      </c>
      <c r="Z7" t="s">
        <v>113</v>
      </c>
      <c r="AA7" t="s">
        <v>113</v>
      </c>
      <c r="AB7" t="s">
        <v>113</v>
      </c>
      <c r="AC7" t="s">
        <v>54</v>
      </c>
      <c r="AD7" t="s">
        <v>54</v>
      </c>
      <c r="AE7" t="s">
        <v>113</v>
      </c>
      <c r="AF7" t="s">
        <v>92</v>
      </c>
      <c r="AG7" t="s">
        <v>113</v>
      </c>
      <c r="AH7" t="s">
        <v>54</v>
      </c>
      <c r="AI7" t="s">
        <v>54</v>
      </c>
      <c r="AJ7" t="s">
        <v>54</v>
      </c>
    </row>
    <row r="8" spans="1:36" ht="14.45" x14ac:dyDescent="0.3">
      <c r="A8" t="s">
        <v>37</v>
      </c>
      <c r="B8" t="s">
        <v>19</v>
      </c>
      <c r="C8" t="s">
        <v>19</v>
      </c>
      <c r="D8" t="s">
        <v>34</v>
      </c>
      <c r="E8" t="s">
        <v>18</v>
      </c>
      <c r="F8" t="s">
        <v>46</v>
      </c>
      <c r="G8" t="s">
        <v>34</v>
      </c>
      <c r="H8" t="s">
        <v>34</v>
      </c>
      <c r="I8" t="s">
        <v>43</v>
      </c>
      <c r="J8" t="s">
        <v>19</v>
      </c>
      <c r="K8" t="s">
        <v>19</v>
      </c>
      <c r="L8" t="s">
        <v>18</v>
      </c>
      <c r="M8" t="s">
        <v>43</v>
      </c>
      <c r="N8" t="s">
        <v>51</v>
      </c>
      <c r="O8" t="s">
        <v>67</v>
      </c>
      <c r="P8" t="s">
        <v>67</v>
      </c>
      <c r="Q8" t="s">
        <v>18</v>
      </c>
      <c r="R8" t="s">
        <v>43</v>
      </c>
      <c r="S8" t="s">
        <v>77</v>
      </c>
      <c r="T8" t="s">
        <v>54</v>
      </c>
      <c r="U8" t="s">
        <v>23</v>
      </c>
      <c r="V8" t="s">
        <v>92</v>
      </c>
      <c r="W8" t="s">
        <v>92</v>
      </c>
      <c r="X8" t="s">
        <v>54</v>
      </c>
      <c r="Y8" t="s">
        <v>92</v>
      </c>
      <c r="Z8" t="s">
        <v>92</v>
      </c>
      <c r="AA8" t="s">
        <v>45</v>
      </c>
      <c r="AB8" t="s">
        <v>92</v>
      </c>
      <c r="AC8" t="s">
        <v>113</v>
      </c>
      <c r="AD8" t="s">
        <v>113</v>
      </c>
      <c r="AE8" t="s">
        <v>92</v>
      </c>
      <c r="AF8" t="s">
        <v>45</v>
      </c>
      <c r="AG8" t="s">
        <v>92</v>
      </c>
      <c r="AH8" t="s">
        <v>113</v>
      </c>
      <c r="AI8" t="s">
        <v>45</v>
      </c>
      <c r="AJ8" t="s">
        <v>113</v>
      </c>
    </row>
    <row r="9" spans="1:36" ht="14.45" x14ac:dyDescent="0.3">
      <c r="A9" t="s">
        <v>18</v>
      </c>
      <c r="B9" t="s">
        <v>34</v>
      </c>
      <c r="C9" t="s">
        <v>34</v>
      </c>
      <c r="D9" t="s">
        <v>43</v>
      </c>
      <c r="E9" t="s">
        <v>34</v>
      </c>
      <c r="F9" t="s">
        <v>22</v>
      </c>
      <c r="G9" t="s">
        <v>20</v>
      </c>
      <c r="H9" t="s">
        <v>43</v>
      </c>
      <c r="I9" t="s">
        <v>51</v>
      </c>
      <c r="J9" t="s">
        <v>18</v>
      </c>
      <c r="K9" t="s">
        <v>54</v>
      </c>
      <c r="L9" t="s">
        <v>34</v>
      </c>
      <c r="M9" t="s">
        <v>51</v>
      </c>
      <c r="N9" t="s">
        <v>23</v>
      </c>
      <c r="O9" t="s">
        <v>43</v>
      </c>
      <c r="P9" t="s">
        <v>54</v>
      </c>
      <c r="Q9" t="s">
        <v>67</v>
      </c>
      <c r="R9" t="s">
        <v>45</v>
      </c>
      <c r="S9" t="s">
        <v>54</v>
      </c>
      <c r="T9" t="s">
        <v>45</v>
      </c>
      <c r="U9" t="s">
        <v>78</v>
      </c>
      <c r="V9" t="s">
        <v>45</v>
      </c>
      <c r="W9" t="s">
        <v>45</v>
      </c>
      <c r="X9" t="s">
        <v>92</v>
      </c>
      <c r="Y9" t="s">
        <v>45</v>
      </c>
      <c r="Z9" t="s">
        <v>45</v>
      </c>
      <c r="AA9" t="s">
        <v>23</v>
      </c>
      <c r="AB9" t="s">
        <v>45</v>
      </c>
      <c r="AC9" t="s">
        <v>45</v>
      </c>
      <c r="AD9" t="s">
        <v>45</v>
      </c>
      <c r="AE9" t="s">
        <v>45</v>
      </c>
      <c r="AF9" t="s">
        <v>23</v>
      </c>
      <c r="AG9" t="s">
        <v>45</v>
      </c>
      <c r="AH9" t="s">
        <v>92</v>
      </c>
      <c r="AI9" t="s">
        <v>23</v>
      </c>
      <c r="AJ9" t="s">
        <v>45</v>
      </c>
    </row>
    <row r="10" spans="1:36" ht="14.45" x14ac:dyDescent="0.3">
      <c r="A10" t="s">
        <v>42</v>
      </c>
      <c r="B10" t="s">
        <v>43</v>
      </c>
      <c r="C10" t="s">
        <v>43</v>
      </c>
      <c r="D10" t="s">
        <v>20</v>
      </c>
      <c r="E10" t="s">
        <v>43</v>
      </c>
      <c r="G10" t="s">
        <v>36</v>
      </c>
      <c r="H10" t="s">
        <v>20</v>
      </c>
      <c r="I10" t="s">
        <v>45</v>
      </c>
      <c r="J10" t="s">
        <v>34</v>
      </c>
      <c r="K10" t="s">
        <v>45</v>
      </c>
      <c r="L10" t="s">
        <v>43</v>
      </c>
      <c r="M10" t="s">
        <v>54</v>
      </c>
      <c r="N10" t="s">
        <v>22</v>
      </c>
      <c r="O10" t="s">
        <v>54</v>
      </c>
      <c r="P10" t="s">
        <v>23</v>
      </c>
      <c r="Q10" t="s">
        <v>43</v>
      </c>
      <c r="R10" t="s">
        <v>23</v>
      </c>
      <c r="S10" t="s">
        <v>45</v>
      </c>
      <c r="T10" t="s">
        <v>23</v>
      </c>
      <c r="U10" t="s">
        <v>22</v>
      </c>
      <c r="V10" t="s">
        <v>23</v>
      </c>
      <c r="W10" t="s">
        <v>23</v>
      </c>
      <c r="X10" t="s">
        <v>45</v>
      </c>
      <c r="Y10" t="s">
        <v>23</v>
      </c>
      <c r="Z10" t="s">
        <v>23</v>
      </c>
      <c r="AB10" t="s">
        <v>23</v>
      </c>
      <c r="AC10" t="s">
        <v>23</v>
      </c>
      <c r="AD10" t="s">
        <v>23</v>
      </c>
      <c r="AE10" t="s">
        <v>23</v>
      </c>
      <c r="AG10" t="s">
        <v>23</v>
      </c>
      <c r="AH10" t="s">
        <v>45</v>
      </c>
      <c r="AJ10" t="s">
        <v>23</v>
      </c>
    </row>
    <row r="11" spans="1:36" ht="14.45" x14ac:dyDescent="0.3">
      <c r="A11" t="s">
        <v>34</v>
      </c>
      <c r="B11" t="s">
        <v>20</v>
      </c>
      <c r="C11" t="s">
        <v>20</v>
      </c>
      <c r="D11" t="s">
        <v>36</v>
      </c>
      <c r="E11" t="s">
        <v>20</v>
      </c>
      <c r="G11" t="s">
        <v>51</v>
      </c>
      <c r="H11" t="s">
        <v>36</v>
      </c>
      <c r="I11" t="s">
        <v>23</v>
      </c>
      <c r="J11" t="s">
        <v>51</v>
      </c>
      <c r="K11" t="s">
        <v>23</v>
      </c>
      <c r="L11" t="s">
        <v>51</v>
      </c>
      <c r="M11" t="s">
        <v>45</v>
      </c>
      <c r="O11" t="s">
        <v>23</v>
      </c>
      <c r="P11" t="s">
        <v>22</v>
      </c>
      <c r="Q11" t="s">
        <v>54</v>
      </c>
      <c r="R11" t="s">
        <v>78</v>
      </c>
      <c r="S11" t="s">
        <v>23</v>
      </c>
      <c r="T11" t="s">
        <v>78</v>
      </c>
      <c r="V11" t="s">
        <v>22</v>
      </c>
      <c r="W11" t="s">
        <v>22</v>
      </c>
      <c r="X11" t="s">
        <v>23</v>
      </c>
      <c r="Y11" t="s">
        <v>78</v>
      </c>
      <c r="AH11" t="s">
        <v>23</v>
      </c>
      <c r="AJ11" t="s">
        <v>132</v>
      </c>
    </row>
    <row r="12" spans="1:36" ht="14.45" x14ac:dyDescent="0.3">
      <c r="A12" t="s">
        <v>43</v>
      </c>
      <c r="B12" t="s">
        <v>36</v>
      </c>
      <c r="C12" t="s">
        <v>36</v>
      </c>
      <c r="D12" t="s">
        <v>46</v>
      </c>
      <c r="E12" t="s">
        <v>36</v>
      </c>
      <c r="G12" t="s">
        <v>21</v>
      </c>
      <c r="H12" t="s">
        <v>51</v>
      </c>
      <c r="I12" t="s">
        <v>22</v>
      </c>
      <c r="J12" t="s">
        <v>54</v>
      </c>
      <c r="K12" t="s">
        <v>22</v>
      </c>
      <c r="L12" t="s">
        <v>54</v>
      </c>
      <c r="M12" t="s">
        <v>23</v>
      </c>
      <c r="O12" t="s">
        <v>22</v>
      </c>
      <c r="Q12" t="s">
        <v>45</v>
      </c>
      <c r="R12" t="s">
        <v>22</v>
      </c>
      <c r="S12" t="s">
        <v>22</v>
      </c>
      <c r="T12" t="s">
        <v>22</v>
      </c>
      <c r="X12" t="s">
        <v>78</v>
      </c>
      <c r="AH12" t="s">
        <v>132</v>
      </c>
    </row>
    <row r="13" spans="1:36" ht="14.45" x14ac:dyDescent="0.3">
      <c r="A13" t="s">
        <v>20</v>
      </c>
      <c r="B13" t="s">
        <v>21</v>
      </c>
      <c r="C13" t="s">
        <v>48</v>
      </c>
      <c r="D13" t="s">
        <v>45</v>
      </c>
      <c r="E13" t="s">
        <v>21</v>
      </c>
      <c r="G13" t="s">
        <v>46</v>
      </c>
      <c r="H13" t="s">
        <v>21</v>
      </c>
      <c r="J13" t="s">
        <v>45</v>
      </c>
      <c r="L13" t="s">
        <v>45</v>
      </c>
      <c r="M13" t="s">
        <v>22</v>
      </c>
      <c r="Q13" t="s">
        <v>23</v>
      </c>
      <c r="X13" t="s">
        <v>22</v>
      </c>
    </row>
    <row r="14" spans="1:36" ht="14.45" x14ac:dyDescent="0.3">
      <c r="A14" t="s">
        <v>21</v>
      </c>
      <c r="B14" t="s">
        <v>46</v>
      </c>
      <c r="C14" t="s">
        <v>21</v>
      </c>
      <c r="D14" t="s">
        <v>22</v>
      </c>
      <c r="E14" t="s">
        <v>46</v>
      </c>
      <c r="G14" t="s">
        <v>45</v>
      </c>
      <c r="H14" t="s">
        <v>46</v>
      </c>
      <c r="J14" t="s">
        <v>23</v>
      </c>
      <c r="L14" t="s">
        <v>23</v>
      </c>
      <c r="Q14" t="s">
        <v>22</v>
      </c>
    </row>
    <row r="15" spans="1:36" ht="14.45" x14ac:dyDescent="0.3">
      <c r="A15" t="s">
        <v>46</v>
      </c>
      <c r="B15" t="s">
        <v>45</v>
      </c>
      <c r="C15" t="s">
        <v>46</v>
      </c>
      <c r="E15" t="s">
        <v>45</v>
      </c>
      <c r="G15" t="s">
        <v>22</v>
      </c>
      <c r="H15" t="s">
        <v>45</v>
      </c>
      <c r="J15" t="s">
        <v>22</v>
      </c>
      <c r="L15" t="s">
        <v>22</v>
      </c>
    </row>
    <row r="16" spans="1:36" ht="14.45" x14ac:dyDescent="0.3">
      <c r="A16" t="s">
        <v>45</v>
      </c>
      <c r="B16" t="s">
        <v>22</v>
      </c>
      <c r="C16" t="s">
        <v>45</v>
      </c>
      <c r="E16" t="s">
        <v>22</v>
      </c>
      <c r="H16" t="s">
        <v>22</v>
      </c>
    </row>
    <row r="17" spans="1:36" ht="14.45" x14ac:dyDescent="0.3">
      <c r="A17" t="s">
        <v>22</v>
      </c>
      <c r="C17" t="s">
        <v>22</v>
      </c>
    </row>
    <row r="18" spans="1:36" ht="14.45" x14ac:dyDescent="0.3">
      <c r="C18"/>
      <c r="D18" s="10"/>
    </row>
    <row r="19" spans="1:36" s="2" customFormat="1" ht="14.45" x14ac:dyDescent="0.3">
      <c r="A19" s="2" t="s">
        <v>0</v>
      </c>
      <c r="B19" s="2" t="s">
        <v>0</v>
      </c>
      <c r="C19" s="11" t="s">
        <v>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2" t="s">
        <v>0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</row>
    <row r="20" spans="1:36" ht="14.45" x14ac:dyDescent="0.3">
      <c r="A20" t="s">
        <v>47</v>
      </c>
      <c r="B20" t="s">
        <v>37</v>
      </c>
      <c r="C20" t="s">
        <v>44</v>
      </c>
      <c r="D20" t="s">
        <v>35</v>
      </c>
      <c r="E20" t="s">
        <v>37</v>
      </c>
      <c r="F20" t="s">
        <v>41</v>
      </c>
      <c r="G20" t="s">
        <v>37</v>
      </c>
      <c r="H20" t="s">
        <v>37</v>
      </c>
      <c r="I20" t="s">
        <v>41</v>
      </c>
      <c r="J20" t="s">
        <v>37</v>
      </c>
      <c r="K20" t="s">
        <v>18</v>
      </c>
      <c r="L20" t="s">
        <v>37</v>
      </c>
      <c r="M20" t="s">
        <v>35</v>
      </c>
      <c r="N20" t="s">
        <v>35</v>
      </c>
      <c r="O20" t="s">
        <v>37</v>
      </c>
      <c r="P20" t="s">
        <v>37</v>
      </c>
      <c r="Q20" t="s">
        <v>60</v>
      </c>
      <c r="R20" t="s">
        <v>41</v>
      </c>
      <c r="S20" t="s">
        <v>37</v>
      </c>
      <c r="T20" t="s">
        <v>17</v>
      </c>
      <c r="U20" t="s">
        <v>18</v>
      </c>
      <c r="V20" t="s">
        <v>37</v>
      </c>
      <c r="W20" t="s">
        <v>37</v>
      </c>
      <c r="X20" t="s">
        <v>37</v>
      </c>
      <c r="Y20" t="s">
        <v>37</v>
      </c>
      <c r="Z20" t="s">
        <v>67</v>
      </c>
      <c r="AA20" t="s">
        <v>17</v>
      </c>
      <c r="AB20" t="s">
        <v>120</v>
      </c>
      <c r="AC20" t="s">
        <v>120</v>
      </c>
      <c r="AD20" t="s">
        <v>120</v>
      </c>
      <c r="AE20" t="s">
        <v>67</v>
      </c>
      <c r="AF20" t="s">
        <v>120</v>
      </c>
      <c r="AG20" t="s">
        <v>60</v>
      </c>
      <c r="AH20" t="s">
        <v>60</v>
      </c>
      <c r="AI20" t="s">
        <v>113</v>
      </c>
      <c r="AJ20" t="s">
        <v>92</v>
      </c>
    </row>
    <row r="21" spans="1:36" ht="14.45" x14ac:dyDescent="0.3">
      <c r="A21" t="s">
        <v>19</v>
      </c>
      <c r="B21" t="s">
        <v>18</v>
      </c>
      <c r="C21" t="s">
        <v>47</v>
      </c>
      <c r="D21" t="s">
        <v>37</v>
      </c>
      <c r="F21" t="s">
        <v>35</v>
      </c>
      <c r="G21" t="s">
        <v>19</v>
      </c>
      <c r="H21" t="s">
        <v>19</v>
      </c>
      <c r="I21" t="s">
        <v>35</v>
      </c>
      <c r="J21" t="s">
        <v>43</v>
      </c>
      <c r="M21" t="s">
        <v>37</v>
      </c>
      <c r="N21" t="s">
        <v>37</v>
      </c>
      <c r="O21" t="s">
        <v>45</v>
      </c>
      <c r="P21" t="s">
        <v>43</v>
      </c>
      <c r="R21" t="s">
        <v>37</v>
      </c>
      <c r="S21" t="s">
        <v>18</v>
      </c>
      <c r="T21" t="s">
        <v>41</v>
      </c>
      <c r="U21" t="s">
        <v>19</v>
      </c>
      <c r="V21" t="s">
        <v>18</v>
      </c>
      <c r="W21" t="s">
        <v>18</v>
      </c>
      <c r="X21" t="s">
        <v>90</v>
      </c>
      <c r="AA21" t="s">
        <v>19</v>
      </c>
      <c r="AB21" t="s">
        <v>54</v>
      </c>
      <c r="AC21" t="s">
        <v>92</v>
      </c>
      <c r="AF21" t="s">
        <v>19</v>
      </c>
      <c r="AI21" t="s">
        <v>92</v>
      </c>
    </row>
    <row r="22" spans="1:36" ht="14.45" x14ac:dyDescent="0.3">
      <c r="A22" t="s">
        <v>48</v>
      </c>
      <c r="B22" t="s">
        <v>42</v>
      </c>
      <c r="C22" t="s">
        <v>18</v>
      </c>
      <c r="D22" t="s">
        <v>21</v>
      </c>
      <c r="F22" t="s">
        <v>37</v>
      </c>
      <c r="G22" t="s">
        <v>43</v>
      </c>
      <c r="I22" t="s">
        <v>37</v>
      </c>
      <c r="N22" t="s">
        <v>18</v>
      </c>
      <c r="P22" t="s">
        <v>45</v>
      </c>
      <c r="R22" t="s">
        <v>67</v>
      </c>
      <c r="S22" t="s">
        <v>43</v>
      </c>
      <c r="T22" t="s">
        <v>18</v>
      </c>
      <c r="U22" t="s">
        <v>90</v>
      </c>
      <c r="V22" t="s">
        <v>90</v>
      </c>
      <c r="W22" t="s">
        <v>90</v>
      </c>
      <c r="AF22" t="s">
        <v>113</v>
      </c>
      <c r="AI22" t="s">
        <v>132</v>
      </c>
    </row>
    <row r="23" spans="1:36" ht="14.45" x14ac:dyDescent="0.3">
      <c r="C23" t="s">
        <v>42</v>
      </c>
      <c r="F23" t="s">
        <v>19</v>
      </c>
      <c r="I23" t="s">
        <v>36</v>
      </c>
      <c r="N23" t="s">
        <v>54</v>
      </c>
      <c r="R23" t="s">
        <v>54</v>
      </c>
      <c r="S23" t="s">
        <v>78</v>
      </c>
      <c r="T23" t="s">
        <v>90</v>
      </c>
      <c r="U23" t="s">
        <v>43</v>
      </c>
      <c r="V23" t="s">
        <v>43</v>
      </c>
    </row>
    <row r="24" spans="1:36" ht="14.45" x14ac:dyDescent="0.3">
      <c r="F24" t="s">
        <v>18</v>
      </c>
      <c r="N24" t="s">
        <v>45</v>
      </c>
    </row>
    <row r="25" spans="1:36" ht="14.45" x14ac:dyDescent="0.3">
      <c r="F25" t="s">
        <v>21</v>
      </c>
    </row>
    <row r="26" spans="1:36" ht="14.45" x14ac:dyDescent="0.3">
      <c r="F26" t="s">
        <v>45</v>
      </c>
    </row>
    <row r="28" spans="1:36" ht="14.45" x14ac:dyDescent="0.3">
      <c r="A28" s="2" t="s">
        <v>93</v>
      </c>
      <c r="B28" s="2" t="s">
        <v>93</v>
      </c>
      <c r="C28" s="2" t="s">
        <v>93</v>
      </c>
      <c r="D28" s="2" t="s">
        <v>93</v>
      </c>
      <c r="E28" s="2" t="s">
        <v>93</v>
      </c>
      <c r="F28" s="2" t="s">
        <v>93</v>
      </c>
      <c r="G28" s="2" t="s">
        <v>93</v>
      </c>
      <c r="H28" s="2" t="s">
        <v>93</v>
      </c>
      <c r="I28" s="2" t="s">
        <v>93</v>
      </c>
      <c r="J28" s="2" t="s">
        <v>93</v>
      </c>
      <c r="K28" s="2" t="s">
        <v>93</v>
      </c>
      <c r="L28" s="2" t="s">
        <v>93</v>
      </c>
      <c r="M28" s="2" t="s">
        <v>93</v>
      </c>
      <c r="N28" s="2" t="s">
        <v>93</v>
      </c>
      <c r="O28" s="2" t="s">
        <v>93</v>
      </c>
      <c r="P28" s="2" t="s">
        <v>93</v>
      </c>
      <c r="Q28" s="2" t="s">
        <v>93</v>
      </c>
      <c r="R28" s="2" t="s">
        <v>93</v>
      </c>
      <c r="S28" s="2" t="s">
        <v>93</v>
      </c>
      <c r="T28" s="2" t="s">
        <v>93</v>
      </c>
      <c r="U28" s="2" t="s">
        <v>93</v>
      </c>
      <c r="V28" s="2" t="s">
        <v>93</v>
      </c>
      <c r="W28" s="2" t="s">
        <v>93</v>
      </c>
      <c r="X28" s="2" t="s">
        <v>93</v>
      </c>
      <c r="Y28" s="2" t="s">
        <v>93</v>
      </c>
      <c r="Z28" s="2" t="s">
        <v>93</v>
      </c>
      <c r="AA28" s="2" t="s">
        <v>93</v>
      </c>
      <c r="AB28" s="2" t="s">
        <v>93</v>
      </c>
      <c r="AC28" s="2" t="s">
        <v>93</v>
      </c>
      <c r="AD28" s="2" t="s">
        <v>93</v>
      </c>
      <c r="AE28" s="2" t="s">
        <v>93</v>
      </c>
      <c r="AF28" s="2" t="s">
        <v>93</v>
      </c>
      <c r="AG28" s="2" t="s">
        <v>93</v>
      </c>
      <c r="AH28" s="2" t="s">
        <v>93</v>
      </c>
      <c r="AI28" s="2" t="s">
        <v>93</v>
      </c>
      <c r="AJ28" s="2" t="s">
        <v>93</v>
      </c>
    </row>
    <row r="29" spans="1:36" ht="14.45" x14ac:dyDescent="0.3">
      <c r="A29" t="s">
        <v>36</v>
      </c>
      <c r="B29" t="s">
        <v>47</v>
      </c>
      <c r="C29" s="10" t="s">
        <v>60</v>
      </c>
      <c r="D29" s="10" t="s">
        <v>60</v>
      </c>
      <c r="E29" s="10" t="s">
        <v>60</v>
      </c>
      <c r="F29" t="s">
        <v>36</v>
      </c>
      <c r="G29" t="s">
        <v>60</v>
      </c>
      <c r="H29" t="s">
        <v>60</v>
      </c>
      <c r="I29" t="s">
        <v>60</v>
      </c>
      <c r="K29" t="s">
        <v>60</v>
      </c>
      <c r="L29" t="s">
        <v>60</v>
      </c>
      <c r="M29" t="s">
        <v>60</v>
      </c>
      <c r="N29" t="s">
        <v>60</v>
      </c>
      <c r="O29" t="s">
        <v>60</v>
      </c>
      <c r="P29" t="s">
        <v>60</v>
      </c>
      <c r="Q29" t="s">
        <v>60</v>
      </c>
      <c r="R29" t="s">
        <v>60</v>
      </c>
      <c r="S29" t="s">
        <v>60</v>
      </c>
      <c r="T29" t="s">
        <v>60</v>
      </c>
      <c r="U29" t="s">
        <v>60</v>
      </c>
      <c r="V29" t="s">
        <v>78</v>
      </c>
      <c r="W29" t="s">
        <v>43</v>
      </c>
      <c r="Y29" t="s">
        <v>19</v>
      </c>
      <c r="Z29" t="s">
        <v>60</v>
      </c>
      <c r="AA29" t="s">
        <v>92</v>
      </c>
      <c r="AB29" t="s">
        <v>60</v>
      </c>
      <c r="AC29" t="s">
        <v>60</v>
      </c>
      <c r="AD29" t="s">
        <v>92</v>
      </c>
      <c r="AE29" t="s">
        <v>120</v>
      </c>
      <c r="AF29" t="s">
        <v>60</v>
      </c>
      <c r="AG29" t="s">
        <v>67</v>
      </c>
      <c r="AH29" t="s">
        <v>60</v>
      </c>
      <c r="AI29" t="s">
        <v>60</v>
      </c>
      <c r="AJ29" t="s">
        <v>60</v>
      </c>
    </row>
    <row r="30" spans="1:36" ht="14.45" x14ac:dyDescent="0.3">
      <c r="B30" t="s">
        <v>48</v>
      </c>
      <c r="W30" t="s">
        <v>78</v>
      </c>
      <c r="Y30" t="s">
        <v>43</v>
      </c>
      <c r="Z30" s="1"/>
      <c r="AA30" s="1"/>
    </row>
    <row r="32" spans="1:36" s="6" customFormat="1" ht="15.6" x14ac:dyDescent="0.3">
      <c r="A32" s="5" t="s">
        <v>25</v>
      </c>
      <c r="B32" s="5" t="s">
        <v>26</v>
      </c>
      <c r="C32" s="5" t="s">
        <v>6</v>
      </c>
      <c r="D32" s="5" t="s">
        <v>7</v>
      </c>
      <c r="E32" s="5" t="s">
        <v>8</v>
      </c>
      <c r="F32" s="5" t="s">
        <v>57</v>
      </c>
      <c r="G32" s="5" t="s">
        <v>59</v>
      </c>
      <c r="H32" s="5" t="s">
        <v>58</v>
      </c>
      <c r="I32" s="5" t="s">
        <v>68</v>
      </c>
      <c r="J32" s="5" t="s">
        <v>69</v>
      </c>
      <c r="K32" s="5" t="s">
        <v>70</v>
      </c>
      <c r="L32" s="5" t="s">
        <v>82</v>
      </c>
      <c r="M32" s="5" t="s">
        <v>95</v>
      </c>
      <c r="N32" s="5" t="s">
        <v>83</v>
      </c>
      <c r="O32" s="5" t="s">
        <v>137</v>
      </c>
      <c r="P32" s="5" t="s">
        <v>138</v>
      </c>
      <c r="Q32" s="5" t="s">
        <v>139</v>
      </c>
      <c r="Y32"/>
      <c r="Z32"/>
      <c r="AA32"/>
      <c r="AB32"/>
      <c r="AC32"/>
    </row>
    <row r="33" spans="1:29" ht="14.45" x14ac:dyDescent="0.3">
      <c r="A33" s="1" t="s">
        <v>1</v>
      </c>
      <c r="B33" s="1" t="s">
        <v>1</v>
      </c>
      <c r="C33" s="1" t="s">
        <v>1</v>
      </c>
      <c r="D33" s="1" t="s">
        <v>1</v>
      </c>
      <c r="E33" s="1" t="s">
        <v>1</v>
      </c>
      <c r="F33" s="1" t="s">
        <v>1</v>
      </c>
      <c r="G33" s="1" t="s">
        <v>1</v>
      </c>
      <c r="H33" s="1" t="s">
        <v>1</v>
      </c>
      <c r="I33" s="1" t="s">
        <v>1</v>
      </c>
      <c r="J33" s="1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1</v>
      </c>
      <c r="P33" s="1" t="s">
        <v>1</v>
      </c>
      <c r="Q33" s="1" t="s">
        <v>1</v>
      </c>
    </row>
    <row r="34" spans="1:29" ht="14.45" x14ac:dyDescent="0.3">
      <c r="A34" t="s">
        <v>44</v>
      </c>
      <c r="B34" t="s">
        <v>44</v>
      </c>
      <c r="C34" t="s">
        <v>34</v>
      </c>
      <c r="D34" t="s">
        <v>34</v>
      </c>
      <c r="E34" t="s">
        <v>43</v>
      </c>
      <c r="F34" t="s">
        <v>34</v>
      </c>
      <c r="G34" t="s">
        <v>34</v>
      </c>
      <c r="H34" t="s">
        <v>34</v>
      </c>
      <c r="I34" t="s">
        <v>43</v>
      </c>
      <c r="J34" t="s">
        <v>67</v>
      </c>
      <c r="K34" t="s">
        <v>43</v>
      </c>
      <c r="L34" t="s">
        <v>67</v>
      </c>
      <c r="M34" t="s">
        <v>67</v>
      </c>
      <c r="N34" t="s">
        <v>67</v>
      </c>
      <c r="O34" t="s">
        <v>113</v>
      </c>
      <c r="P34" t="s">
        <v>67</v>
      </c>
    </row>
    <row r="35" spans="1:29" ht="14.45" x14ac:dyDescent="0.3">
      <c r="A35" t="s">
        <v>42</v>
      </c>
      <c r="B35" t="s">
        <v>43</v>
      </c>
      <c r="C35" t="s">
        <v>43</v>
      </c>
      <c r="D35" t="s">
        <v>43</v>
      </c>
      <c r="E35" t="s">
        <v>20</v>
      </c>
      <c r="F35" t="s">
        <v>43</v>
      </c>
      <c r="G35" t="s">
        <v>43</v>
      </c>
      <c r="H35" t="s">
        <v>43</v>
      </c>
      <c r="I35" t="s">
        <v>51</v>
      </c>
      <c r="J35" t="s">
        <v>43</v>
      </c>
      <c r="K35" t="s">
        <v>54</v>
      </c>
      <c r="L35" t="s">
        <v>43</v>
      </c>
      <c r="M35" t="s">
        <v>54</v>
      </c>
      <c r="N35" t="s">
        <v>54</v>
      </c>
      <c r="O35" t="s">
        <v>23</v>
      </c>
      <c r="P35" t="s">
        <v>54</v>
      </c>
    </row>
    <row r="36" spans="1:29" ht="14.45" x14ac:dyDescent="0.3">
      <c r="A36" t="s">
        <v>20</v>
      </c>
      <c r="B36" t="s">
        <v>20</v>
      </c>
      <c r="C36" t="s">
        <v>20</v>
      </c>
      <c r="D36" t="s">
        <v>20</v>
      </c>
      <c r="E36" t="s">
        <v>51</v>
      </c>
      <c r="F36" t="s">
        <v>51</v>
      </c>
      <c r="G36" t="s">
        <v>51</v>
      </c>
      <c r="H36" t="s">
        <v>51</v>
      </c>
      <c r="I36" t="s">
        <v>54</v>
      </c>
      <c r="J36" t="s">
        <v>54</v>
      </c>
      <c r="K36" t="s">
        <v>23</v>
      </c>
      <c r="L36" t="s">
        <v>54</v>
      </c>
      <c r="M36" t="s">
        <v>23</v>
      </c>
      <c r="N36" t="s">
        <v>23</v>
      </c>
      <c r="P36" t="s">
        <v>113</v>
      </c>
    </row>
    <row r="37" spans="1:29" ht="14.45" x14ac:dyDescent="0.3">
      <c r="A37" t="s">
        <v>46</v>
      </c>
      <c r="B37" t="s">
        <v>46</v>
      </c>
      <c r="C37" t="s">
        <v>51</v>
      </c>
      <c r="D37" t="s">
        <v>51</v>
      </c>
      <c r="E37" t="s">
        <v>46</v>
      </c>
      <c r="F37" t="s">
        <v>23</v>
      </c>
      <c r="G37" t="s">
        <v>54</v>
      </c>
      <c r="H37" t="s">
        <v>54</v>
      </c>
      <c r="I37" t="s">
        <v>23</v>
      </c>
      <c r="J37" t="s">
        <v>23</v>
      </c>
      <c r="L37" t="s">
        <v>23</v>
      </c>
      <c r="P37" t="s">
        <v>23</v>
      </c>
    </row>
    <row r="38" spans="1:29" ht="14.45" x14ac:dyDescent="0.3">
      <c r="C38" t="s">
        <v>46</v>
      </c>
      <c r="D38" t="s">
        <v>46</v>
      </c>
      <c r="G38" t="s">
        <v>23</v>
      </c>
      <c r="H38" t="s">
        <v>23</v>
      </c>
      <c r="O38" s="2"/>
      <c r="P38" s="13" t="s">
        <v>132</v>
      </c>
      <c r="Q38" s="2"/>
    </row>
    <row r="39" spans="1:29" ht="14.45" x14ac:dyDescent="0.3">
      <c r="C39"/>
      <c r="Y39" s="2"/>
      <c r="Z39" s="2"/>
      <c r="AA39" s="2"/>
    </row>
    <row r="40" spans="1:29" ht="14.45" x14ac:dyDescent="0.3">
      <c r="C40"/>
    </row>
    <row r="41" spans="1:29" x14ac:dyDescent="0.25">
      <c r="A41" s="2" t="s">
        <v>0</v>
      </c>
      <c r="B41" s="2" t="s">
        <v>0</v>
      </c>
      <c r="C41" s="2" t="s">
        <v>0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</row>
    <row r="42" spans="1:29" x14ac:dyDescent="0.25">
      <c r="A42" t="s">
        <v>43</v>
      </c>
      <c r="B42" t="s">
        <v>42</v>
      </c>
      <c r="C42" t="s">
        <v>22</v>
      </c>
      <c r="D42" t="s">
        <v>22</v>
      </c>
      <c r="E42" t="s">
        <v>34</v>
      </c>
      <c r="F42" t="s">
        <v>22</v>
      </c>
      <c r="G42" t="s">
        <v>60</v>
      </c>
      <c r="H42" t="s">
        <v>60</v>
      </c>
      <c r="I42" t="s">
        <v>60</v>
      </c>
      <c r="J42" t="s">
        <v>60</v>
      </c>
      <c r="K42" t="s">
        <v>67</v>
      </c>
      <c r="M42" t="s">
        <v>43</v>
      </c>
      <c r="N42" t="s">
        <v>43</v>
      </c>
      <c r="O42" t="s">
        <v>67</v>
      </c>
      <c r="P42" t="s">
        <v>60</v>
      </c>
      <c r="Q42" t="s">
        <v>60</v>
      </c>
    </row>
    <row r="43" spans="1:29" x14ac:dyDescent="0.25">
      <c r="C43"/>
      <c r="E43" t="s">
        <v>22</v>
      </c>
      <c r="O43" t="s">
        <v>54</v>
      </c>
    </row>
    <row r="44" spans="1:29" ht="15.75" x14ac:dyDescent="0.25">
      <c r="C44"/>
      <c r="Y44" s="5"/>
    </row>
    <row r="45" spans="1:29" s="6" customFormat="1" ht="15.75" x14ac:dyDescent="0.25">
      <c r="A45" s="5" t="s">
        <v>27</v>
      </c>
      <c r="B45" s="5" t="s">
        <v>28</v>
      </c>
      <c r="C45" s="5" t="s">
        <v>9</v>
      </c>
      <c r="D45" s="5" t="s">
        <v>10</v>
      </c>
      <c r="E45" s="5" t="s">
        <v>11</v>
      </c>
      <c r="F45" s="5" t="s">
        <v>29</v>
      </c>
      <c r="G45" s="5" t="s">
        <v>61</v>
      </c>
      <c r="H45" s="5" t="s">
        <v>62</v>
      </c>
      <c r="I45" s="5" t="s">
        <v>71</v>
      </c>
      <c r="J45" s="5" t="s">
        <v>72</v>
      </c>
      <c r="K45" s="5" t="s">
        <v>84</v>
      </c>
      <c r="L45" s="5" t="s">
        <v>85</v>
      </c>
      <c r="M45" s="5" t="s">
        <v>86</v>
      </c>
      <c r="N45" s="5" t="s">
        <v>87</v>
      </c>
      <c r="O45" s="5" t="s">
        <v>88</v>
      </c>
      <c r="P45" s="5" t="s">
        <v>96</v>
      </c>
      <c r="Q45" s="5" t="s">
        <v>89</v>
      </c>
      <c r="R45" s="5" t="s">
        <v>97</v>
      </c>
      <c r="S45" s="5" t="s">
        <v>118</v>
      </c>
      <c r="T45" s="5" t="s">
        <v>117</v>
      </c>
      <c r="U45" s="5" t="s">
        <v>124</v>
      </c>
      <c r="V45" s="5" t="s">
        <v>125</v>
      </c>
      <c r="W45" s="5" t="s">
        <v>135</v>
      </c>
      <c r="X45" s="5" t="s">
        <v>136</v>
      </c>
      <c r="Y45" s="5" t="s">
        <v>140</v>
      </c>
      <c r="Z45"/>
      <c r="AA45"/>
      <c r="AB45"/>
      <c r="AC45"/>
    </row>
    <row r="46" spans="1:29" x14ac:dyDescent="0.25">
      <c r="A46" s="1" t="s">
        <v>1</v>
      </c>
      <c r="B46" s="1" t="s">
        <v>1</v>
      </c>
      <c r="C46" s="9" t="s">
        <v>1</v>
      </c>
      <c r="D46" s="1" t="s">
        <v>1</v>
      </c>
      <c r="E46" s="1" t="s">
        <v>1</v>
      </c>
      <c r="F46" s="1" t="s">
        <v>1</v>
      </c>
      <c r="G46" s="1" t="s">
        <v>1</v>
      </c>
      <c r="H46" s="1" t="s">
        <v>1</v>
      </c>
      <c r="I46" s="1" t="s">
        <v>1</v>
      </c>
      <c r="J46" s="1" t="s">
        <v>1</v>
      </c>
      <c r="K46" s="1" t="s">
        <v>1</v>
      </c>
      <c r="L46" s="1" t="s">
        <v>1</v>
      </c>
      <c r="M46" s="1" t="s">
        <v>1</v>
      </c>
      <c r="N46" s="1" t="s">
        <v>1</v>
      </c>
      <c r="O46" s="1" t="s">
        <v>1</v>
      </c>
      <c r="P46" s="1" t="s">
        <v>1</v>
      </c>
      <c r="Q46" s="1" t="s">
        <v>1</v>
      </c>
      <c r="R46" s="1" t="s">
        <v>1</v>
      </c>
      <c r="S46" s="1" t="s">
        <v>1</v>
      </c>
      <c r="T46" s="1" t="s">
        <v>1</v>
      </c>
      <c r="U46" s="1" t="s">
        <v>1</v>
      </c>
      <c r="V46" s="1" t="s">
        <v>1</v>
      </c>
      <c r="W46" s="1" t="s">
        <v>1</v>
      </c>
      <c r="X46" s="1" t="s">
        <v>1</v>
      </c>
      <c r="Y46" s="1" t="s">
        <v>1</v>
      </c>
    </row>
    <row r="47" spans="1:29" x14ac:dyDescent="0.25">
      <c r="A47" t="s">
        <v>17</v>
      </c>
      <c r="B47" t="s">
        <v>18</v>
      </c>
      <c r="C47" t="s">
        <v>17</v>
      </c>
      <c r="D47" t="s">
        <v>17</v>
      </c>
      <c r="E47" t="s">
        <v>17</v>
      </c>
      <c r="F47" t="s">
        <v>17</v>
      </c>
      <c r="G47" t="s">
        <v>17</v>
      </c>
      <c r="H47" t="s">
        <v>17</v>
      </c>
      <c r="I47" t="s">
        <v>17</v>
      </c>
      <c r="J47" t="s">
        <v>17</v>
      </c>
      <c r="K47" t="s">
        <v>17</v>
      </c>
      <c r="L47" t="s">
        <v>17</v>
      </c>
      <c r="M47" t="s">
        <v>17</v>
      </c>
      <c r="N47" t="s">
        <v>17</v>
      </c>
      <c r="O47" t="s">
        <v>17</v>
      </c>
      <c r="P47" t="s">
        <v>17</v>
      </c>
      <c r="Q47" s="10" t="s">
        <v>19</v>
      </c>
      <c r="R47" s="10" t="s">
        <v>17</v>
      </c>
      <c r="S47" s="10" t="s">
        <v>17</v>
      </c>
      <c r="T47" s="10" t="s">
        <v>17</v>
      </c>
      <c r="U47" s="10" t="s">
        <v>17</v>
      </c>
      <c r="V47" s="10" t="s">
        <v>17</v>
      </c>
      <c r="W47" s="10" t="s">
        <v>17</v>
      </c>
      <c r="X47" s="10" t="s">
        <v>17</v>
      </c>
      <c r="Y47" s="10" t="s">
        <v>17</v>
      </c>
    </row>
    <row r="48" spans="1:29" x14ac:dyDescent="0.25">
      <c r="A48" t="s">
        <v>19</v>
      </c>
      <c r="B48" t="s">
        <v>20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 t="s">
        <v>19</v>
      </c>
      <c r="N48" t="s">
        <v>19</v>
      </c>
      <c r="O48" s="10" t="s">
        <v>77</v>
      </c>
      <c r="P48" s="10" t="s">
        <v>19</v>
      </c>
      <c r="Q48" s="10" t="s">
        <v>77</v>
      </c>
      <c r="R48" s="10" t="s">
        <v>19</v>
      </c>
      <c r="S48" s="10" t="s">
        <v>19</v>
      </c>
      <c r="T48" s="10" t="s">
        <v>19</v>
      </c>
      <c r="U48" s="10" t="s">
        <v>19</v>
      </c>
      <c r="V48" s="10" t="s">
        <v>19</v>
      </c>
      <c r="W48" s="10" t="s">
        <v>92</v>
      </c>
      <c r="X48" s="10" t="s">
        <v>92</v>
      </c>
      <c r="Y48" s="10" t="s">
        <v>23</v>
      </c>
    </row>
    <row r="49" spans="1:29" x14ac:dyDescent="0.25">
      <c r="A49" t="s">
        <v>18</v>
      </c>
      <c r="B49" t="s">
        <v>21</v>
      </c>
      <c r="C49" t="s">
        <v>20</v>
      </c>
      <c r="D49" s="10" t="s">
        <v>18</v>
      </c>
      <c r="E49" t="s">
        <v>20</v>
      </c>
      <c r="F49" s="10" t="s">
        <v>18</v>
      </c>
      <c r="G49" s="10" t="s">
        <v>18</v>
      </c>
      <c r="H49" s="10" t="s">
        <v>18</v>
      </c>
      <c r="I49" s="10" t="s">
        <v>18</v>
      </c>
      <c r="J49" s="10" t="s">
        <v>18</v>
      </c>
      <c r="K49" s="10" t="s">
        <v>18</v>
      </c>
      <c r="L49" s="10" t="s">
        <v>18</v>
      </c>
      <c r="M49" s="10" t="s">
        <v>18</v>
      </c>
      <c r="N49" s="10" t="s">
        <v>18</v>
      </c>
      <c r="O49" s="10" t="s">
        <v>45</v>
      </c>
      <c r="P49" s="10" t="s">
        <v>18</v>
      </c>
      <c r="Q49" s="10" t="s">
        <v>45</v>
      </c>
      <c r="R49" s="10" t="s">
        <v>18</v>
      </c>
      <c r="S49" s="10" t="s">
        <v>92</v>
      </c>
      <c r="T49" s="10" t="s">
        <v>92</v>
      </c>
      <c r="U49" s="10" t="s">
        <v>92</v>
      </c>
      <c r="V49" s="10" t="s">
        <v>92</v>
      </c>
      <c r="W49" s="10" t="s">
        <v>23</v>
      </c>
      <c r="X49" s="10" t="s">
        <v>23</v>
      </c>
      <c r="Y49" s="10" t="s">
        <v>45</v>
      </c>
    </row>
    <row r="50" spans="1:29" x14ac:dyDescent="0.25">
      <c r="A50" t="s">
        <v>20</v>
      </c>
      <c r="B50" t="s">
        <v>45</v>
      </c>
      <c r="C50" t="s">
        <v>21</v>
      </c>
      <c r="D50" t="s">
        <v>20</v>
      </c>
      <c r="E50" t="s">
        <v>21</v>
      </c>
      <c r="F50" s="10" t="s">
        <v>45</v>
      </c>
      <c r="G50" s="10" t="s">
        <v>45</v>
      </c>
      <c r="H50" s="10" t="s">
        <v>45</v>
      </c>
      <c r="I50" s="10" t="s">
        <v>45</v>
      </c>
      <c r="J50" s="10" t="s">
        <v>23</v>
      </c>
      <c r="K50" s="10" t="s">
        <v>45</v>
      </c>
      <c r="L50" s="10" t="s">
        <v>77</v>
      </c>
      <c r="M50" s="10" t="s">
        <v>77</v>
      </c>
      <c r="N50" s="10" t="s">
        <v>77</v>
      </c>
      <c r="O50" s="10" t="s">
        <v>23</v>
      </c>
      <c r="P50" s="10" t="s">
        <v>77</v>
      </c>
      <c r="Q50" s="10" t="s">
        <v>23</v>
      </c>
      <c r="R50" s="10" t="s">
        <v>77</v>
      </c>
      <c r="S50" s="10" t="s">
        <v>23</v>
      </c>
      <c r="T50" s="10" t="s">
        <v>23</v>
      </c>
      <c r="U50" s="10" t="s">
        <v>23</v>
      </c>
      <c r="V50" s="10" t="s">
        <v>23</v>
      </c>
      <c r="W50" s="10" t="s">
        <v>45</v>
      </c>
      <c r="X50" s="10" t="s">
        <v>45</v>
      </c>
      <c r="Y50" s="10" t="s">
        <v>132</v>
      </c>
    </row>
    <row r="51" spans="1:29" x14ac:dyDescent="0.25">
      <c r="A51" t="s">
        <v>21</v>
      </c>
      <c r="C51" t="s">
        <v>45</v>
      </c>
      <c r="D51" t="s">
        <v>21</v>
      </c>
      <c r="E51" t="s">
        <v>45</v>
      </c>
      <c r="F51" s="10" t="s">
        <v>23</v>
      </c>
      <c r="G51" s="10" t="s">
        <v>23</v>
      </c>
      <c r="H51" s="10" t="s">
        <v>23</v>
      </c>
      <c r="I51" s="10" t="s">
        <v>23</v>
      </c>
      <c r="J51" s="10" t="s">
        <v>22</v>
      </c>
      <c r="K51" s="10" t="s">
        <v>23</v>
      </c>
      <c r="L51" s="10" t="s">
        <v>45</v>
      </c>
      <c r="M51" s="10" t="s">
        <v>45</v>
      </c>
      <c r="N51" s="10" t="s">
        <v>45</v>
      </c>
      <c r="P51" s="10" t="s">
        <v>45</v>
      </c>
      <c r="R51" s="10" t="s">
        <v>45</v>
      </c>
      <c r="T51" s="10" t="s">
        <v>45</v>
      </c>
      <c r="U51" s="10" t="s">
        <v>45</v>
      </c>
      <c r="V51" s="10" t="s">
        <v>45</v>
      </c>
    </row>
    <row r="52" spans="1:29" x14ac:dyDescent="0.25">
      <c r="A52" t="s">
        <v>45</v>
      </c>
      <c r="D52" t="s">
        <v>45</v>
      </c>
      <c r="F52" s="10" t="s">
        <v>22</v>
      </c>
      <c r="G52" s="10" t="s">
        <v>22</v>
      </c>
      <c r="H52" s="10" t="s">
        <v>22</v>
      </c>
      <c r="K52" s="10" t="s">
        <v>22</v>
      </c>
      <c r="L52" s="10" t="s">
        <v>23</v>
      </c>
      <c r="M52" s="10" t="s">
        <v>23</v>
      </c>
      <c r="N52" s="10" t="s">
        <v>23</v>
      </c>
      <c r="P52" s="10" t="s">
        <v>23</v>
      </c>
      <c r="R52" s="10" t="s">
        <v>23</v>
      </c>
    </row>
    <row r="53" spans="1:29" x14ac:dyDescent="0.25">
      <c r="L53" s="10" t="s">
        <v>22</v>
      </c>
      <c r="N53" s="10" t="s">
        <v>22</v>
      </c>
      <c r="R53" s="10" t="s">
        <v>22</v>
      </c>
    </row>
    <row r="55" spans="1:29" x14ac:dyDescent="0.25">
      <c r="A55" s="2" t="s">
        <v>0</v>
      </c>
      <c r="B55" s="2" t="s">
        <v>0</v>
      </c>
      <c r="C55" s="11" t="s">
        <v>0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2" t="s">
        <v>0</v>
      </c>
      <c r="Q55" s="2" t="s">
        <v>0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2" t="s">
        <v>0</v>
      </c>
      <c r="X55" s="2" t="s">
        <v>0</v>
      </c>
      <c r="Y55" s="2" t="s">
        <v>0</v>
      </c>
    </row>
    <row r="56" spans="1:29" x14ac:dyDescent="0.25">
      <c r="A56" t="s">
        <v>60</v>
      </c>
      <c r="B56" t="s">
        <v>17</v>
      </c>
      <c r="C56" s="10" t="s">
        <v>18</v>
      </c>
      <c r="D56" s="10" t="s">
        <v>60</v>
      </c>
      <c r="E56" s="10" t="s">
        <v>18</v>
      </c>
      <c r="F56" s="10" t="s">
        <v>60</v>
      </c>
      <c r="G56" s="10" t="s">
        <v>60</v>
      </c>
      <c r="H56" s="10" t="s">
        <v>60</v>
      </c>
      <c r="I56" s="10" t="s">
        <v>22</v>
      </c>
      <c r="J56" s="10" t="s">
        <v>45</v>
      </c>
      <c r="K56" s="10" t="s">
        <v>60</v>
      </c>
      <c r="L56" s="10" t="s">
        <v>60</v>
      </c>
      <c r="M56" s="10" t="s">
        <v>22</v>
      </c>
      <c r="N56" s="10" t="s">
        <v>60</v>
      </c>
      <c r="O56" s="10" t="s">
        <v>19</v>
      </c>
      <c r="P56" t="s">
        <v>22</v>
      </c>
      <c r="Q56" t="s">
        <v>17</v>
      </c>
      <c r="R56" t="s">
        <v>60</v>
      </c>
      <c r="S56" t="s">
        <v>45</v>
      </c>
      <c r="T56" t="s">
        <v>60</v>
      </c>
      <c r="U56" t="s">
        <v>60</v>
      </c>
      <c r="V56" t="s">
        <v>60</v>
      </c>
      <c r="W56" t="s">
        <v>60</v>
      </c>
      <c r="X56" t="s">
        <v>60</v>
      </c>
      <c r="Y56" t="s">
        <v>60</v>
      </c>
    </row>
    <row r="57" spans="1:29" x14ac:dyDescent="0.25">
      <c r="B57" t="s">
        <v>19</v>
      </c>
      <c r="O57" t="s">
        <v>18</v>
      </c>
      <c r="Q57" t="s">
        <v>18</v>
      </c>
    </row>
    <row r="58" spans="1:29" x14ac:dyDescent="0.25">
      <c r="O58" t="s">
        <v>22</v>
      </c>
      <c r="Q58" t="s">
        <v>22</v>
      </c>
    </row>
    <row r="60" spans="1:29" s="6" customFormat="1" ht="15.75" x14ac:dyDescent="0.25">
      <c r="A60" s="5" t="s">
        <v>30</v>
      </c>
      <c r="B60" s="5" t="s">
        <v>31</v>
      </c>
      <c r="C60" s="8" t="s">
        <v>32</v>
      </c>
      <c r="D60" s="5" t="s">
        <v>12</v>
      </c>
      <c r="E60" s="5" t="s">
        <v>13</v>
      </c>
      <c r="F60" s="5" t="s">
        <v>14</v>
      </c>
      <c r="G60" s="5" t="s">
        <v>15</v>
      </c>
      <c r="H60" s="5" t="s">
        <v>33</v>
      </c>
      <c r="Y60"/>
      <c r="Z60"/>
      <c r="AA60"/>
      <c r="AB60"/>
      <c r="AC60"/>
    </row>
    <row r="61" spans="1:29" x14ac:dyDescent="0.25">
      <c r="A61" s="1" t="s">
        <v>1</v>
      </c>
      <c r="B61" s="1" t="s">
        <v>1</v>
      </c>
      <c r="C61" s="9" t="s">
        <v>1</v>
      </c>
      <c r="D61" s="1" t="s">
        <v>1</v>
      </c>
      <c r="E61" s="1" t="s">
        <v>1</v>
      </c>
      <c r="F61" s="1" t="s">
        <v>1</v>
      </c>
      <c r="G61" s="1" t="s">
        <v>1</v>
      </c>
      <c r="H61" s="1" t="s">
        <v>1</v>
      </c>
    </row>
    <row r="62" spans="1:29" x14ac:dyDescent="0.25">
      <c r="A62" t="s">
        <v>34</v>
      </c>
      <c r="B62" t="s">
        <v>35</v>
      </c>
      <c r="C62" t="s">
        <v>35</v>
      </c>
      <c r="D62" t="s">
        <v>34</v>
      </c>
      <c r="E62" t="s">
        <v>34</v>
      </c>
      <c r="F62" t="s">
        <v>35</v>
      </c>
      <c r="G62" t="s">
        <v>34</v>
      </c>
      <c r="H62" t="s">
        <v>34</v>
      </c>
    </row>
    <row r="63" spans="1:29" x14ac:dyDescent="0.25">
      <c r="A63" t="s">
        <v>20</v>
      </c>
      <c r="B63" t="s">
        <v>34</v>
      </c>
      <c r="C63" t="s">
        <v>34</v>
      </c>
      <c r="D63" t="s">
        <v>20</v>
      </c>
      <c r="E63" t="s">
        <v>20</v>
      </c>
      <c r="F63" t="s">
        <v>34</v>
      </c>
      <c r="G63" t="s">
        <v>20</v>
      </c>
      <c r="H63" t="s">
        <v>20</v>
      </c>
    </row>
    <row r="64" spans="1:29" x14ac:dyDescent="0.25">
      <c r="A64" t="s">
        <v>21</v>
      </c>
      <c r="B64" t="s">
        <v>20</v>
      </c>
      <c r="C64" t="s">
        <v>20</v>
      </c>
      <c r="D64" t="s">
        <v>21</v>
      </c>
      <c r="E64" t="s">
        <v>21</v>
      </c>
      <c r="F64" t="s">
        <v>20</v>
      </c>
    </row>
    <row r="65" spans="1:29" x14ac:dyDescent="0.25">
      <c r="B65" t="s">
        <v>21</v>
      </c>
    </row>
    <row r="67" spans="1:29" x14ac:dyDescent="0.25">
      <c r="A67" s="2" t="s">
        <v>0</v>
      </c>
      <c r="B67" s="2" t="s">
        <v>0</v>
      </c>
      <c r="C67" s="11" t="s">
        <v>0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2"/>
    </row>
    <row r="68" spans="1:29" x14ac:dyDescent="0.25">
      <c r="A68" t="s">
        <v>35</v>
      </c>
      <c r="B68" t="s">
        <v>37</v>
      </c>
      <c r="C68" t="s">
        <v>37</v>
      </c>
      <c r="D68" t="s">
        <v>35</v>
      </c>
      <c r="E68" t="s">
        <v>35</v>
      </c>
      <c r="F68" t="s">
        <v>37</v>
      </c>
      <c r="G68" t="s">
        <v>35</v>
      </c>
      <c r="H68" t="s">
        <v>37</v>
      </c>
      <c r="I68" s="2"/>
    </row>
    <row r="69" spans="1:29" x14ac:dyDescent="0.25">
      <c r="A69" t="s">
        <v>36</v>
      </c>
      <c r="C69" s="10" t="s">
        <v>21</v>
      </c>
      <c r="D69" t="s">
        <v>37</v>
      </c>
      <c r="E69" t="s">
        <v>37</v>
      </c>
      <c r="F69" s="10" t="s">
        <v>21</v>
      </c>
    </row>
    <row r="70" spans="1:29" x14ac:dyDescent="0.25">
      <c r="F70" s="10"/>
    </row>
    <row r="71" spans="1:29" x14ac:dyDescent="0.25">
      <c r="A71" s="2" t="s">
        <v>93</v>
      </c>
      <c r="B71" s="2" t="s">
        <v>93</v>
      </c>
      <c r="C71" s="2" t="s">
        <v>93</v>
      </c>
      <c r="D71" s="2" t="s">
        <v>93</v>
      </c>
      <c r="E71" s="2" t="s">
        <v>93</v>
      </c>
      <c r="F71" s="2" t="s">
        <v>93</v>
      </c>
      <c r="G71" s="2" t="s">
        <v>93</v>
      </c>
      <c r="H71" s="2" t="s">
        <v>93</v>
      </c>
    </row>
    <row r="72" spans="1:29" x14ac:dyDescent="0.25">
      <c r="A72" t="s">
        <v>60</v>
      </c>
      <c r="B72" t="s">
        <v>36</v>
      </c>
      <c r="C72" t="s">
        <v>36</v>
      </c>
      <c r="D72" t="s">
        <v>36</v>
      </c>
      <c r="E72" t="s">
        <v>36</v>
      </c>
      <c r="F72" t="s">
        <v>36</v>
      </c>
      <c r="G72" t="s">
        <v>37</v>
      </c>
      <c r="H72" t="s">
        <v>36</v>
      </c>
    </row>
    <row r="73" spans="1:29" x14ac:dyDescent="0.25">
      <c r="C73"/>
      <c r="G73" t="s">
        <v>36</v>
      </c>
    </row>
    <row r="74" spans="1:29" x14ac:dyDescent="0.25">
      <c r="C74"/>
      <c r="F74" s="10"/>
      <c r="G74" s="10" t="s">
        <v>21</v>
      </c>
    </row>
    <row r="75" spans="1:29" x14ac:dyDescent="0.25">
      <c r="C75"/>
      <c r="F75" s="10"/>
    </row>
    <row r="76" spans="1:29" s="6" customFormat="1" ht="15.75" x14ac:dyDescent="0.25">
      <c r="A76" s="5" t="s">
        <v>16</v>
      </c>
      <c r="B76" s="8" t="s">
        <v>24</v>
      </c>
      <c r="C76" s="8" t="s">
        <v>73</v>
      </c>
      <c r="D76" s="8" t="s">
        <v>126</v>
      </c>
      <c r="E76" s="8" t="s">
        <v>127</v>
      </c>
      <c r="F76" s="8" t="s">
        <v>128</v>
      </c>
      <c r="Y76"/>
      <c r="Z76"/>
      <c r="AA76"/>
      <c r="AB76"/>
      <c r="AC76"/>
    </row>
    <row r="77" spans="1:29" x14ac:dyDescent="0.25">
      <c r="A77" s="1" t="s">
        <v>1</v>
      </c>
      <c r="B77" s="9" t="s">
        <v>1</v>
      </c>
      <c r="C77" s="9" t="s">
        <v>1</v>
      </c>
      <c r="D77" s="9" t="s">
        <v>1</v>
      </c>
      <c r="E77" s="9" t="s">
        <v>1</v>
      </c>
      <c r="F77" s="9" t="s">
        <v>1</v>
      </c>
    </row>
    <row r="78" spans="1:29" x14ac:dyDescent="0.25">
      <c r="A78" t="s">
        <v>17</v>
      </c>
      <c r="B78" t="s">
        <v>17</v>
      </c>
      <c r="C78" t="s">
        <v>17</v>
      </c>
      <c r="D78" t="s">
        <v>17</v>
      </c>
      <c r="E78" t="s">
        <v>17</v>
      </c>
      <c r="F78" t="s">
        <v>17</v>
      </c>
    </row>
    <row r="79" spans="1:29" x14ac:dyDescent="0.25">
      <c r="A79" t="s">
        <v>18</v>
      </c>
      <c r="B79" t="s">
        <v>18</v>
      </c>
      <c r="C79" t="s">
        <v>19</v>
      </c>
      <c r="D79" t="s">
        <v>19</v>
      </c>
      <c r="E79" t="s">
        <v>19</v>
      </c>
      <c r="F79" t="s">
        <v>19</v>
      </c>
    </row>
    <row r="80" spans="1:29" x14ac:dyDescent="0.25">
      <c r="A80" t="s">
        <v>19</v>
      </c>
      <c r="B80" t="s">
        <v>19</v>
      </c>
      <c r="C80" t="s">
        <v>18</v>
      </c>
      <c r="D80" t="s">
        <v>18</v>
      </c>
      <c r="E80" t="s">
        <v>92</v>
      </c>
      <c r="F80" t="s">
        <v>92</v>
      </c>
    </row>
    <row r="81" spans="1:6" x14ac:dyDescent="0.25">
      <c r="A81" t="s">
        <v>20</v>
      </c>
      <c r="B81" t="s">
        <v>23</v>
      </c>
      <c r="C81" t="s">
        <v>23</v>
      </c>
      <c r="D81" t="s">
        <v>23</v>
      </c>
      <c r="E81" t="s">
        <v>23</v>
      </c>
      <c r="F81" t="s">
        <v>23</v>
      </c>
    </row>
    <row r="82" spans="1:6" x14ac:dyDescent="0.25">
      <c r="B82" s="10"/>
      <c r="C82" s="10" t="s">
        <v>22</v>
      </c>
    </row>
    <row r="83" spans="1:6" x14ac:dyDescent="0.25">
      <c r="B83" s="10"/>
    </row>
    <row r="84" spans="1:6" x14ac:dyDescent="0.25">
      <c r="A84" s="2" t="s">
        <v>0</v>
      </c>
      <c r="B84" s="11" t="s">
        <v>0</v>
      </c>
      <c r="C84" s="11" t="s">
        <v>0</v>
      </c>
      <c r="D84" s="11" t="s">
        <v>0</v>
      </c>
      <c r="E84" s="11" t="s">
        <v>0</v>
      </c>
      <c r="F84" s="11" t="s">
        <v>0</v>
      </c>
    </row>
    <row r="85" spans="1:6" x14ac:dyDescent="0.25">
      <c r="A85" t="s">
        <v>21</v>
      </c>
      <c r="B85" s="10" t="s">
        <v>22</v>
      </c>
      <c r="C85" s="10" t="s">
        <v>60</v>
      </c>
      <c r="D85" t="s">
        <v>22</v>
      </c>
      <c r="E85" t="s">
        <v>60</v>
      </c>
      <c r="F85" t="s">
        <v>60</v>
      </c>
    </row>
    <row r="87" spans="1:6" x14ac:dyDescent="0.25">
      <c r="D87" s="2" t="s">
        <v>93</v>
      </c>
    </row>
    <row r="88" spans="1:6" x14ac:dyDescent="0.25">
      <c r="D88" t="s">
        <v>77</v>
      </c>
    </row>
  </sheetData>
  <phoneticPr fontId="8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28" workbookViewId="0"/>
  </sheetViews>
  <sheetFormatPr defaultRowHeight="15" x14ac:dyDescent="0.25"/>
  <cols>
    <col min="1" max="5" width="27.7109375" customWidth="1"/>
    <col min="6" max="17" width="19" customWidth="1"/>
  </cols>
  <sheetData>
    <row r="1" spans="1:5" ht="15.6" x14ac:dyDescent="0.3">
      <c r="A1" s="5" t="s">
        <v>80</v>
      </c>
      <c r="B1" s="5" t="s">
        <v>81</v>
      </c>
      <c r="C1" s="5" t="s">
        <v>91</v>
      </c>
      <c r="D1" s="5" t="s">
        <v>94</v>
      </c>
      <c r="E1" s="5" t="s">
        <v>110</v>
      </c>
    </row>
    <row r="2" spans="1:5" ht="14.45" x14ac:dyDescent="0.3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</row>
    <row r="3" spans="1:5" ht="14.45" x14ac:dyDescent="0.3">
      <c r="A3" s="12" t="s">
        <v>37</v>
      </c>
      <c r="B3" s="12" t="s">
        <v>17</v>
      </c>
      <c r="C3" s="12" t="s">
        <v>17</v>
      </c>
      <c r="D3" s="12" t="s">
        <v>17</v>
      </c>
      <c r="E3" s="12" t="s">
        <v>17</v>
      </c>
    </row>
    <row r="4" spans="1:5" ht="14.45" x14ac:dyDescent="0.3">
      <c r="A4" t="s">
        <v>19</v>
      </c>
      <c r="B4" s="12" t="s">
        <v>37</v>
      </c>
      <c r="C4" t="s">
        <v>19</v>
      </c>
      <c r="D4" t="s">
        <v>19</v>
      </c>
      <c r="E4" t="s">
        <v>18</v>
      </c>
    </row>
    <row r="5" spans="1:5" ht="14.45" x14ac:dyDescent="0.3">
      <c r="A5" t="s">
        <v>67</v>
      </c>
      <c r="B5" t="s">
        <v>67</v>
      </c>
      <c r="C5" t="s">
        <v>67</v>
      </c>
      <c r="D5" t="s">
        <v>67</v>
      </c>
      <c r="E5" t="s">
        <v>19</v>
      </c>
    </row>
    <row r="6" spans="1:5" ht="14.45" x14ac:dyDescent="0.3">
      <c r="A6" t="s">
        <v>43</v>
      </c>
      <c r="B6" t="s">
        <v>45</v>
      </c>
      <c r="C6" t="s">
        <v>54</v>
      </c>
      <c r="D6" t="s">
        <v>54</v>
      </c>
      <c r="E6" t="s">
        <v>67</v>
      </c>
    </row>
    <row r="7" spans="1:5" ht="14.45" x14ac:dyDescent="0.3">
      <c r="A7" t="s">
        <v>54</v>
      </c>
      <c r="B7" t="s">
        <v>23</v>
      </c>
      <c r="C7" t="s">
        <v>92</v>
      </c>
      <c r="D7" t="s">
        <v>92</v>
      </c>
      <c r="E7" t="s">
        <v>54</v>
      </c>
    </row>
    <row r="8" spans="1:5" ht="14.45" x14ac:dyDescent="0.3">
      <c r="A8" t="s">
        <v>45</v>
      </c>
      <c r="B8" t="s">
        <v>78</v>
      </c>
      <c r="C8" t="s">
        <v>45</v>
      </c>
      <c r="D8" t="s">
        <v>45</v>
      </c>
      <c r="E8" t="s">
        <v>92</v>
      </c>
    </row>
    <row r="9" spans="1:5" ht="14.45" x14ac:dyDescent="0.3">
      <c r="A9" t="s">
        <v>23</v>
      </c>
      <c r="B9" t="s">
        <v>22</v>
      </c>
      <c r="C9" t="s">
        <v>23</v>
      </c>
      <c r="D9" t="s">
        <v>23</v>
      </c>
      <c r="E9" t="s">
        <v>45</v>
      </c>
    </row>
    <row r="10" spans="1:5" ht="14.45" x14ac:dyDescent="0.3">
      <c r="A10" t="s">
        <v>78</v>
      </c>
      <c r="C10" t="s">
        <v>22</v>
      </c>
      <c r="D10" t="s">
        <v>22</v>
      </c>
      <c r="E10" t="s">
        <v>23</v>
      </c>
    </row>
    <row r="11" spans="1:5" ht="14.45" x14ac:dyDescent="0.3">
      <c r="A11" t="s">
        <v>22</v>
      </c>
      <c r="E11" t="s">
        <v>78</v>
      </c>
    </row>
    <row r="12" spans="1:5" ht="14.45" x14ac:dyDescent="0.3">
      <c r="E12" t="s">
        <v>22</v>
      </c>
    </row>
    <row r="14" spans="1:5" ht="14.45" x14ac:dyDescent="0.3">
      <c r="A14" s="2" t="s">
        <v>0</v>
      </c>
      <c r="B14" s="2" t="s">
        <v>0</v>
      </c>
      <c r="C14" s="2" t="s">
        <v>0</v>
      </c>
      <c r="D14" s="2" t="s">
        <v>0</v>
      </c>
      <c r="E14" s="2" t="s">
        <v>0</v>
      </c>
    </row>
    <row r="15" spans="1:5" ht="14.45" x14ac:dyDescent="0.3">
      <c r="A15" t="s">
        <v>17</v>
      </c>
      <c r="B15" t="s">
        <v>18</v>
      </c>
      <c r="C15" t="s">
        <v>37</v>
      </c>
      <c r="D15" t="s">
        <v>37</v>
      </c>
      <c r="E15" t="s">
        <v>37</v>
      </c>
    </row>
    <row r="16" spans="1:5" ht="14.45" x14ac:dyDescent="0.3">
      <c r="A16" t="s">
        <v>41</v>
      </c>
      <c r="B16" t="s">
        <v>19</v>
      </c>
      <c r="C16" t="s">
        <v>18</v>
      </c>
      <c r="D16" t="s">
        <v>18</v>
      </c>
      <c r="E16" t="s">
        <v>90</v>
      </c>
    </row>
    <row r="17" spans="1:5" ht="14.45" x14ac:dyDescent="0.3">
      <c r="A17" t="s">
        <v>18</v>
      </c>
      <c r="B17" t="s">
        <v>90</v>
      </c>
      <c r="C17" t="s">
        <v>90</v>
      </c>
      <c r="D17" t="s">
        <v>90</v>
      </c>
    </row>
    <row r="18" spans="1:5" ht="14.45" x14ac:dyDescent="0.3">
      <c r="A18" t="s">
        <v>90</v>
      </c>
      <c r="B18" t="s">
        <v>43</v>
      </c>
      <c r="C18" t="s">
        <v>43</v>
      </c>
    </row>
    <row r="19" spans="1:5" ht="14.45" x14ac:dyDescent="0.3">
      <c r="B19" t="s">
        <v>54</v>
      </c>
    </row>
    <row r="21" spans="1:5" ht="14.45" x14ac:dyDescent="0.3">
      <c r="C21" s="2" t="s">
        <v>93</v>
      </c>
      <c r="D21" s="2" t="s">
        <v>93</v>
      </c>
      <c r="E21" s="2" t="s">
        <v>93</v>
      </c>
    </row>
    <row r="22" spans="1:5" ht="14.45" x14ac:dyDescent="0.3">
      <c r="C22" t="s">
        <v>78</v>
      </c>
      <c r="D22" t="s">
        <v>43</v>
      </c>
      <c r="E22" t="s">
        <v>43</v>
      </c>
    </row>
    <row r="23" spans="1:5" ht="14.45" x14ac:dyDescent="0.3">
      <c r="D23" t="s">
        <v>78</v>
      </c>
    </row>
    <row r="25" spans="1:5" ht="15.6" x14ac:dyDescent="0.3">
      <c r="A25" s="5" t="s">
        <v>88</v>
      </c>
      <c r="B25" s="5" t="s">
        <v>96</v>
      </c>
      <c r="C25" s="5" t="s">
        <v>89</v>
      </c>
      <c r="D25" s="5" t="s">
        <v>97</v>
      </c>
      <c r="E25" s="5"/>
    </row>
    <row r="26" spans="1:5" ht="14.45" x14ac:dyDescent="0.3">
      <c r="A26" s="1" t="s">
        <v>1</v>
      </c>
      <c r="B26" s="1" t="s">
        <v>1</v>
      </c>
      <c r="C26" s="1" t="s">
        <v>1</v>
      </c>
      <c r="D26" s="1" t="s">
        <v>1</v>
      </c>
      <c r="E26" s="1"/>
    </row>
    <row r="27" spans="1:5" ht="14.45" x14ac:dyDescent="0.3">
      <c r="A27" t="s">
        <v>17</v>
      </c>
      <c r="B27" t="s">
        <v>17</v>
      </c>
      <c r="C27" s="10" t="s">
        <v>19</v>
      </c>
      <c r="D27" s="10" t="s">
        <v>17</v>
      </c>
      <c r="E27" s="10"/>
    </row>
    <row r="28" spans="1:5" ht="14.45" x14ac:dyDescent="0.3">
      <c r="A28" s="10" t="s">
        <v>77</v>
      </c>
      <c r="B28" s="10" t="s">
        <v>19</v>
      </c>
      <c r="C28" s="10" t="s">
        <v>77</v>
      </c>
      <c r="D28" s="10" t="s">
        <v>19</v>
      </c>
      <c r="E28" s="10"/>
    </row>
    <row r="29" spans="1:5" ht="14.45" x14ac:dyDescent="0.3">
      <c r="A29" s="10" t="s">
        <v>45</v>
      </c>
      <c r="B29" s="10" t="s">
        <v>18</v>
      </c>
      <c r="C29" s="10" t="s">
        <v>45</v>
      </c>
      <c r="D29" s="10" t="s">
        <v>18</v>
      </c>
      <c r="E29" s="10"/>
    </row>
    <row r="30" spans="1:5" ht="14.45" x14ac:dyDescent="0.3">
      <c r="A30" s="10" t="s">
        <v>23</v>
      </c>
      <c r="B30" s="10" t="s">
        <v>77</v>
      </c>
      <c r="C30" s="10" t="s">
        <v>23</v>
      </c>
      <c r="D30" s="10" t="s">
        <v>77</v>
      </c>
      <c r="E30" s="10"/>
    </row>
    <row r="31" spans="1:5" ht="14.45" x14ac:dyDescent="0.3">
      <c r="B31" s="10" t="s">
        <v>45</v>
      </c>
      <c r="D31" s="10" t="s">
        <v>45</v>
      </c>
    </row>
    <row r="32" spans="1:5" ht="14.45" x14ac:dyDescent="0.3">
      <c r="B32" s="10" t="s">
        <v>23</v>
      </c>
      <c r="D32" s="10" t="s">
        <v>23</v>
      </c>
    </row>
    <row r="33" spans="1:5" ht="14.45" x14ac:dyDescent="0.3">
      <c r="D33" s="10" t="s">
        <v>22</v>
      </c>
    </row>
    <row r="35" spans="1:5" ht="14.45" x14ac:dyDescent="0.3">
      <c r="A35" s="2" t="s">
        <v>0</v>
      </c>
      <c r="B35" s="2" t="s">
        <v>0</v>
      </c>
      <c r="C35" s="2" t="s">
        <v>0</v>
      </c>
      <c r="D35" s="2" t="s">
        <v>0</v>
      </c>
      <c r="E35" s="2"/>
    </row>
    <row r="36" spans="1:5" ht="14.45" x14ac:dyDescent="0.3">
      <c r="A36" s="10" t="s">
        <v>19</v>
      </c>
      <c r="B36" t="s">
        <v>22</v>
      </c>
      <c r="C36" t="s">
        <v>17</v>
      </c>
      <c r="D36" t="s">
        <v>60</v>
      </c>
    </row>
    <row r="37" spans="1:5" ht="14.45" x14ac:dyDescent="0.3">
      <c r="A37" t="s">
        <v>18</v>
      </c>
      <c r="C37" t="s">
        <v>18</v>
      </c>
    </row>
    <row r="38" spans="1:5" ht="14.45" x14ac:dyDescent="0.3">
      <c r="A38" t="s">
        <v>22</v>
      </c>
      <c r="C38" t="s">
        <v>22</v>
      </c>
    </row>
    <row r="40" spans="1:5" ht="15.6" x14ac:dyDescent="0.3">
      <c r="A40" s="5" t="s">
        <v>95</v>
      </c>
      <c r="B40" s="5" t="s">
        <v>83</v>
      </c>
      <c r="C40" s="5"/>
      <c r="D40" s="5"/>
      <c r="E40" s="5"/>
    </row>
    <row r="41" spans="1:5" ht="14.45" x14ac:dyDescent="0.3">
      <c r="A41" s="1" t="s">
        <v>1</v>
      </c>
      <c r="B41" s="1" t="s">
        <v>1</v>
      </c>
      <c r="C41" s="1"/>
      <c r="D41" s="1"/>
      <c r="E41" s="1"/>
    </row>
    <row r="42" spans="1:5" ht="14.45" x14ac:dyDescent="0.3">
      <c r="A42" t="s">
        <v>67</v>
      </c>
      <c r="B42" t="s">
        <v>67</v>
      </c>
    </row>
    <row r="43" spans="1:5" ht="14.45" x14ac:dyDescent="0.3">
      <c r="A43" t="s">
        <v>54</v>
      </c>
      <c r="B43" t="s">
        <v>54</v>
      </c>
    </row>
    <row r="44" spans="1:5" ht="14.45" x14ac:dyDescent="0.3">
      <c r="A44" t="s">
        <v>23</v>
      </c>
      <c r="B44" t="s">
        <v>23</v>
      </c>
    </row>
    <row r="46" spans="1:5" ht="14.45" x14ac:dyDescent="0.3">
      <c r="A46" s="2" t="s">
        <v>0</v>
      </c>
      <c r="B46" s="2" t="s">
        <v>0</v>
      </c>
      <c r="C46" s="2"/>
      <c r="D46" s="2"/>
      <c r="E46" s="2"/>
    </row>
    <row r="47" spans="1:5" ht="14.45" x14ac:dyDescent="0.3">
      <c r="A47" t="s">
        <v>43</v>
      </c>
      <c r="B47" t="s">
        <v>43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defaultRowHeight="15" x14ac:dyDescent="0.25"/>
  <cols>
    <col min="1" max="5" width="27.7109375" customWidth="1"/>
  </cols>
  <sheetData>
    <row r="1" spans="1:5" ht="15.6" x14ac:dyDescent="0.3">
      <c r="A1" s="5" t="s">
        <v>112</v>
      </c>
      <c r="B1" s="5" t="s">
        <v>114</v>
      </c>
      <c r="C1" s="5" t="s">
        <v>119</v>
      </c>
      <c r="D1" s="5" t="s">
        <v>115</v>
      </c>
      <c r="E1" s="5" t="s">
        <v>116</v>
      </c>
    </row>
    <row r="2" spans="1:5" ht="14.45" x14ac:dyDescent="0.3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</row>
    <row r="3" spans="1:5" ht="14.45" x14ac:dyDescent="0.3">
      <c r="A3" s="12" t="s">
        <v>17</v>
      </c>
      <c r="B3" s="12" t="s">
        <v>17</v>
      </c>
      <c r="C3" s="12" t="s">
        <v>67</v>
      </c>
      <c r="D3" s="12" t="s">
        <v>17</v>
      </c>
      <c r="E3" s="12" t="s">
        <v>17</v>
      </c>
    </row>
    <row r="4" spans="1:5" ht="14.45" x14ac:dyDescent="0.3">
      <c r="A4" t="s">
        <v>67</v>
      </c>
      <c r="B4" t="s">
        <v>19</v>
      </c>
      <c r="C4" t="s">
        <v>120</v>
      </c>
      <c r="D4" t="s">
        <v>19</v>
      </c>
      <c r="E4" t="s">
        <v>19</v>
      </c>
    </row>
    <row r="5" spans="1:5" ht="14.45" x14ac:dyDescent="0.3">
      <c r="A5" t="s">
        <v>54</v>
      </c>
      <c r="B5" t="s">
        <v>54</v>
      </c>
      <c r="C5" t="s">
        <v>54</v>
      </c>
      <c r="D5" t="s">
        <v>67</v>
      </c>
      <c r="E5" t="s">
        <v>67</v>
      </c>
    </row>
    <row r="6" spans="1:5" ht="14.45" x14ac:dyDescent="0.3">
      <c r="A6" t="s">
        <v>113</v>
      </c>
      <c r="B6" t="s">
        <v>113</v>
      </c>
      <c r="C6" t="s">
        <v>113</v>
      </c>
      <c r="D6" t="s">
        <v>113</v>
      </c>
      <c r="E6" t="s">
        <v>54</v>
      </c>
    </row>
    <row r="7" spans="1:5" ht="14.45" x14ac:dyDescent="0.3">
      <c r="A7" t="s">
        <v>92</v>
      </c>
      <c r="B7" t="s">
        <v>92</v>
      </c>
      <c r="C7" t="s">
        <v>45</v>
      </c>
      <c r="D7" t="s">
        <v>92</v>
      </c>
      <c r="E7" t="s">
        <v>113</v>
      </c>
    </row>
    <row r="8" spans="1:5" ht="14.45" x14ac:dyDescent="0.3">
      <c r="A8" t="s">
        <v>45</v>
      </c>
      <c r="B8" t="s">
        <v>45</v>
      </c>
      <c r="C8" t="s">
        <v>23</v>
      </c>
      <c r="D8" t="s">
        <v>45</v>
      </c>
      <c r="E8" t="s">
        <v>45</v>
      </c>
    </row>
    <row r="9" spans="1:5" ht="14.45" x14ac:dyDescent="0.3">
      <c r="A9" t="s">
        <v>23</v>
      </c>
      <c r="B9" t="s">
        <v>23</v>
      </c>
      <c r="D9" t="s">
        <v>23</v>
      </c>
      <c r="E9" t="s">
        <v>23</v>
      </c>
    </row>
    <row r="10" spans="1:5" ht="14.45" x14ac:dyDescent="0.3">
      <c r="A10" t="s">
        <v>78</v>
      </c>
    </row>
    <row r="12" spans="1:5" ht="14.45" x14ac:dyDescent="0.3">
      <c r="A12" s="2" t="s">
        <v>0</v>
      </c>
      <c r="B12" s="2" t="s">
        <v>0</v>
      </c>
      <c r="C12" s="2" t="s">
        <v>0</v>
      </c>
      <c r="D12" s="2" t="s">
        <v>0</v>
      </c>
      <c r="E12" s="2" t="s">
        <v>0</v>
      </c>
    </row>
    <row r="13" spans="1:5" ht="14.45" x14ac:dyDescent="0.3">
      <c r="A13" t="s">
        <v>37</v>
      </c>
      <c r="B13" t="s">
        <v>67</v>
      </c>
      <c r="C13" t="s">
        <v>17</v>
      </c>
      <c r="D13" t="s">
        <v>120</v>
      </c>
      <c r="E13" t="s">
        <v>120</v>
      </c>
    </row>
    <row r="14" spans="1:5" ht="14.45" x14ac:dyDescent="0.3">
      <c r="C14" t="s">
        <v>19</v>
      </c>
      <c r="D14" t="s">
        <v>54</v>
      </c>
      <c r="E14" t="s">
        <v>92</v>
      </c>
    </row>
    <row r="16" spans="1:5" ht="14.45" x14ac:dyDescent="0.3">
      <c r="A16" s="2" t="s">
        <v>93</v>
      </c>
      <c r="B16" s="2" t="s">
        <v>93</v>
      </c>
      <c r="C16" s="2" t="s">
        <v>93</v>
      </c>
      <c r="D16" s="2" t="s">
        <v>93</v>
      </c>
      <c r="E16" s="2" t="s">
        <v>93</v>
      </c>
    </row>
    <row r="17" spans="1:5" ht="14.45" x14ac:dyDescent="0.3">
      <c r="A17" t="s">
        <v>19</v>
      </c>
      <c r="B17" t="s">
        <v>60</v>
      </c>
      <c r="C17" t="s">
        <v>92</v>
      </c>
      <c r="D17" t="s">
        <v>60</v>
      </c>
      <c r="E17" t="s">
        <v>60</v>
      </c>
    </row>
    <row r="18" spans="1:5" ht="14.45" x14ac:dyDescent="0.3">
      <c r="A18" t="s">
        <v>43</v>
      </c>
      <c r="B18" s="1"/>
      <c r="C18" s="1"/>
    </row>
    <row r="20" spans="1:5" ht="15.6" x14ac:dyDescent="0.3">
      <c r="A20" s="5" t="s">
        <v>118</v>
      </c>
      <c r="B20" s="5" t="s">
        <v>117</v>
      </c>
    </row>
    <row r="21" spans="1:5" ht="14.45" x14ac:dyDescent="0.3">
      <c r="A21" s="1" t="s">
        <v>1</v>
      </c>
      <c r="B21" s="1" t="s">
        <v>1</v>
      </c>
    </row>
    <row r="22" spans="1:5" ht="14.45" x14ac:dyDescent="0.3">
      <c r="A22" s="10" t="s">
        <v>17</v>
      </c>
      <c r="B22" s="10" t="s">
        <v>17</v>
      </c>
    </row>
    <row r="23" spans="1:5" ht="14.45" x14ac:dyDescent="0.3">
      <c r="A23" s="10" t="s">
        <v>19</v>
      </c>
      <c r="B23" s="10" t="s">
        <v>19</v>
      </c>
    </row>
    <row r="24" spans="1:5" ht="14.45" x14ac:dyDescent="0.3">
      <c r="A24" s="10" t="s">
        <v>92</v>
      </c>
      <c r="B24" s="10" t="s">
        <v>92</v>
      </c>
    </row>
    <row r="25" spans="1:5" ht="14.45" x14ac:dyDescent="0.3">
      <c r="A25" s="10" t="s">
        <v>23</v>
      </c>
      <c r="B25" s="10" t="s">
        <v>23</v>
      </c>
    </row>
    <row r="26" spans="1:5" ht="14.45" x14ac:dyDescent="0.3">
      <c r="B26" s="10" t="s">
        <v>45</v>
      </c>
    </row>
    <row r="28" spans="1:5" ht="14.45" x14ac:dyDescent="0.3">
      <c r="A28" s="2" t="s">
        <v>0</v>
      </c>
      <c r="B28" s="2" t="s">
        <v>0</v>
      </c>
    </row>
    <row r="29" spans="1:5" ht="14.45" x14ac:dyDescent="0.3">
      <c r="A29" t="s">
        <v>45</v>
      </c>
      <c r="B29" t="s">
        <v>60</v>
      </c>
    </row>
    <row r="31" spans="1:5" ht="15.6" x14ac:dyDescent="0.3">
      <c r="A31" s="8" t="s">
        <v>127</v>
      </c>
    </row>
    <row r="32" spans="1:5" ht="14.45" x14ac:dyDescent="0.3">
      <c r="A32" s="9" t="s">
        <v>1</v>
      </c>
    </row>
    <row r="33" spans="1:1" ht="14.45" x14ac:dyDescent="0.3">
      <c r="A33" t="s">
        <v>17</v>
      </c>
    </row>
    <row r="34" spans="1:1" ht="14.45" x14ac:dyDescent="0.3">
      <c r="A34" t="s">
        <v>19</v>
      </c>
    </row>
    <row r="35" spans="1:1" ht="14.45" x14ac:dyDescent="0.3">
      <c r="A35" t="s">
        <v>92</v>
      </c>
    </row>
    <row r="36" spans="1:1" ht="14.45" x14ac:dyDescent="0.3">
      <c r="A36" t="s">
        <v>23</v>
      </c>
    </row>
    <row r="38" spans="1:1" ht="14.45" x14ac:dyDescent="0.3">
      <c r="A38" s="11" t="s">
        <v>0</v>
      </c>
    </row>
    <row r="39" spans="1:1" ht="14.45" x14ac:dyDescent="0.3">
      <c r="A39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/>
  </sheetViews>
  <sheetFormatPr defaultRowHeight="15" x14ac:dyDescent="0.25"/>
  <cols>
    <col min="1" max="7" width="27.7109375" customWidth="1"/>
  </cols>
  <sheetData>
    <row r="1" spans="1:7" s="4" customFormat="1" ht="15.6" x14ac:dyDescent="0.3"/>
    <row r="2" spans="1:7" s="6" customFormat="1" ht="15.6" x14ac:dyDescent="0.3">
      <c r="A2" s="5" t="s">
        <v>121</v>
      </c>
      <c r="B2" s="5" t="s">
        <v>122</v>
      </c>
      <c r="C2" s="5" t="s">
        <v>133</v>
      </c>
      <c r="D2" s="5" t="s">
        <v>123</v>
      </c>
      <c r="E2" s="5" t="s">
        <v>129</v>
      </c>
      <c r="F2" s="5" t="s">
        <v>130</v>
      </c>
      <c r="G2" s="5"/>
    </row>
    <row r="3" spans="1:7" ht="14.45" x14ac:dyDescent="0.3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/>
    </row>
    <row r="4" spans="1:7" s="13" customFormat="1" ht="14.45" x14ac:dyDescent="0.3">
      <c r="A4" s="12" t="s">
        <v>17</v>
      </c>
      <c r="B4" s="12" t="s">
        <v>17</v>
      </c>
      <c r="C4" s="12" t="s">
        <v>17</v>
      </c>
      <c r="D4" s="12" t="s">
        <v>17</v>
      </c>
      <c r="E4" s="12" t="s">
        <v>17</v>
      </c>
      <c r="F4" s="12" t="s">
        <v>17</v>
      </c>
      <c r="G4" s="12"/>
    </row>
    <row r="5" spans="1:7" ht="14.45" x14ac:dyDescent="0.3">
      <c r="A5" t="s">
        <v>19</v>
      </c>
      <c r="B5" t="s">
        <v>19</v>
      </c>
      <c r="C5" t="s">
        <v>67</v>
      </c>
      <c r="D5" t="s">
        <v>67</v>
      </c>
      <c r="E5" t="s">
        <v>131</v>
      </c>
      <c r="F5" t="s">
        <v>131</v>
      </c>
    </row>
    <row r="6" spans="1:7" ht="14.45" x14ac:dyDescent="0.3">
      <c r="A6" t="s">
        <v>67</v>
      </c>
      <c r="B6" t="s">
        <v>54</v>
      </c>
      <c r="C6" t="s">
        <v>54</v>
      </c>
      <c r="D6" t="s">
        <v>54</v>
      </c>
      <c r="E6" t="s">
        <v>67</v>
      </c>
      <c r="F6" t="s">
        <v>67</v>
      </c>
    </row>
    <row r="7" spans="1:7" ht="14.45" x14ac:dyDescent="0.3">
      <c r="A7" t="s">
        <v>54</v>
      </c>
      <c r="B7" t="s">
        <v>113</v>
      </c>
      <c r="C7" t="s">
        <v>92</v>
      </c>
      <c r="D7" t="s">
        <v>113</v>
      </c>
      <c r="E7" t="s">
        <v>54</v>
      </c>
      <c r="F7" t="s">
        <v>54</v>
      </c>
    </row>
    <row r="8" spans="1:7" ht="14.45" x14ac:dyDescent="0.3">
      <c r="A8" t="s">
        <v>113</v>
      </c>
      <c r="B8" t="s">
        <v>92</v>
      </c>
      <c r="C8" t="s">
        <v>45</v>
      </c>
      <c r="D8" t="s">
        <v>92</v>
      </c>
      <c r="E8" t="s">
        <v>113</v>
      </c>
      <c r="F8" t="s">
        <v>45</v>
      </c>
    </row>
    <row r="9" spans="1:7" ht="14.45" x14ac:dyDescent="0.3">
      <c r="A9" t="s">
        <v>45</v>
      </c>
      <c r="B9" t="s">
        <v>45</v>
      </c>
      <c r="C9" t="s">
        <v>23</v>
      </c>
      <c r="D9" t="s">
        <v>45</v>
      </c>
      <c r="E9" t="s">
        <v>92</v>
      </c>
      <c r="F9" t="s">
        <v>23</v>
      </c>
    </row>
    <row r="10" spans="1:7" ht="14.45" x14ac:dyDescent="0.3">
      <c r="A10" t="s">
        <v>23</v>
      </c>
      <c r="B10" t="s">
        <v>23</v>
      </c>
      <c r="D10" t="s">
        <v>23</v>
      </c>
      <c r="E10" t="s">
        <v>45</v>
      </c>
    </row>
    <row r="11" spans="1:7" ht="14.45" x14ac:dyDescent="0.3">
      <c r="E11" t="s">
        <v>23</v>
      </c>
    </row>
    <row r="13" spans="1:7" s="2" customFormat="1" ht="14.45" x14ac:dyDescent="0.3">
      <c r="A13" s="2" t="s">
        <v>0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7" ht="14.45" x14ac:dyDescent="0.3">
      <c r="A14" t="s">
        <v>120</v>
      </c>
      <c r="B14" t="s">
        <v>67</v>
      </c>
      <c r="C14" t="s">
        <v>120</v>
      </c>
      <c r="D14" t="s">
        <v>60</v>
      </c>
      <c r="E14" t="s">
        <v>60</v>
      </c>
      <c r="F14" t="s">
        <v>113</v>
      </c>
    </row>
    <row r="15" spans="1:7" ht="14.45" x14ac:dyDescent="0.3">
      <c r="C15" t="s">
        <v>19</v>
      </c>
      <c r="F15" t="s">
        <v>92</v>
      </c>
    </row>
    <row r="16" spans="1:7" ht="14.45" x14ac:dyDescent="0.3">
      <c r="C16" t="s">
        <v>113</v>
      </c>
      <c r="F16" t="s">
        <v>132</v>
      </c>
    </row>
    <row r="18" spans="1:7" ht="14.45" x14ac:dyDescent="0.3">
      <c r="A18" s="2" t="s">
        <v>93</v>
      </c>
      <c r="B18" s="2" t="s">
        <v>93</v>
      </c>
      <c r="C18" s="2" t="s">
        <v>93</v>
      </c>
      <c r="D18" s="2" t="s">
        <v>93</v>
      </c>
      <c r="E18" s="2" t="s">
        <v>93</v>
      </c>
      <c r="F18" s="2" t="s">
        <v>93</v>
      </c>
      <c r="G18" s="2"/>
    </row>
    <row r="19" spans="1:7" ht="14.45" x14ac:dyDescent="0.3">
      <c r="A19" t="s">
        <v>92</v>
      </c>
      <c r="B19" t="s">
        <v>120</v>
      </c>
      <c r="C19" t="s">
        <v>60</v>
      </c>
      <c r="D19" t="s">
        <v>67</v>
      </c>
      <c r="E19" t="s">
        <v>60</v>
      </c>
      <c r="F19" t="s">
        <v>60</v>
      </c>
    </row>
    <row r="21" spans="1:7" ht="15.6" x14ac:dyDescent="0.3">
      <c r="A21" s="5" t="s">
        <v>124</v>
      </c>
      <c r="B21" s="5" t="s">
        <v>125</v>
      </c>
      <c r="C21" s="5" t="s">
        <v>135</v>
      </c>
      <c r="D21" s="5" t="s">
        <v>136</v>
      </c>
    </row>
    <row r="22" spans="1:7" s="6" customFormat="1" ht="15.6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7" ht="14.45" x14ac:dyDescent="0.3">
      <c r="A23" s="10" t="s">
        <v>17</v>
      </c>
      <c r="B23" s="10" t="s">
        <v>17</v>
      </c>
      <c r="C23" s="10" t="s">
        <v>17</v>
      </c>
      <c r="D23" s="10" t="s">
        <v>17</v>
      </c>
    </row>
    <row r="24" spans="1:7" ht="14.45" x14ac:dyDescent="0.3">
      <c r="A24" s="10" t="s">
        <v>19</v>
      </c>
      <c r="B24" s="10" t="s">
        <v>19</v>
      </c>
      <c r="C24" s="10" t="s">
        <v>92</v>
      </c>
      <c r="D24" s="10" t="s">
        <v>92</v>
      </c>
    </row>
    <row r="25" spans="1:7" ht="14.45" x14ac:dyDescent="0.3">
      <c r="A25" s="10" t="s">
        <v>92</v>
      </c>
      <c r="B25" s="10" t="s">
        <v>92</v>
      </c>
      <c r="C25" s="10" t="s">
        <v>23</v>
      </c>
      <c r="D25" s="10" t="s">
        <v>23</v>
      </c>
    </row>
    <row r="26" spans="1:7" ht="14.45" x14ac:dyDescent="0.3">
      <c r="A26" s="10" t="s">
        <v>23</v>
      </c>
      <c r="B26" s="10" t="s">
        <v>23</v>
      </c>
      <c r="C26" s="10" t="s">
        <v>45</v>
      </c>
      <c r="D26" s="10" t="s">
        <v>45</v>
      </c>
    </row>
    <row r="27" spans="1:7" ht="14.45" x14ac:dyDescent="0.3">
      <c r="A27" s="10" t="s">
        <v>45</v>
      </c>
      <c r="B27" s="10" t="s">
        <v>45</v>
      </c>
    </row>
    <row r="29" spans="1:7" ht="14.45" x14ac:dyDescent="0.3">
      <c r="A29" s="2" t="s">
        <v>0</v>
      </c>
      <c r="B29" s="2" t="s">
        <v>0</v>
      </c>
      <c r="C29" s="2" t="s">
        <v>0</v>
      </c>
      <c r="D29" s="2" t="s">
        <v>0</v>
      </c>
    </row>
    <row r="30" spans="1:7" ht="14.45" x14ac:dyDescent="0.3">
      <c r="A30" t="s">
        <v>60</v>
      </c>
      <c r="B30" t="s">
        <v>60</v>
      </c>
      <c r="C30" t="s">
        <v>60</v>
      </c>
      <c r="D30" t="s">
        <v>60</v>
      </c>
    </row>
    <row r="32" spans="1:7" ht="15.6" x14ac:dyDescent="0.3">
      <c r="A32" s="5" t="s">
        <v>138</v>
      </c>
    </row>
    <row r="33" spans="1:1" s="6" customFormat="1" ht="15.6" x14ac:dyDescent="0.3">
      <c r="A33" s="1" t="s">
        <v>1</v>
      </c>
    </row>
    <row r="34" spans="1:1" ht="14.45" x14ac:dyDescent="0.3">
      <c r="A34" t="s">
        <v>67</v>
      </c>
    </row>
    <row r="35" spans="1:1" ht="14.45" x14ac:dyDescent="0.3">
      <c r="A35" t="s">
        <v>54</v>
      </c>
    </row>
    <row r="36" spans="1:1" ht="14.45" x14ac:dyDescent="0.3">
      <c r="A36" t="s">
        <v>113</v>
      </c>
    </row>
    <row r="37" spans="1:1" ht="14.45" x14ac:dyDescent="0.3">
      <c r="A37" t="s">
        <v>23</v>
      </c>
    </row>
    <row r="38" spans="1:1" ht="14.45" x14ac:dyDescent="0.3">
      <c r="A38" s="13" t="s">
        <v>132</v>
      </c>
    </row>
    <row r="40" spans="1:1" ht="14.45" x14ac:dyDescent="0.3">
      <c r="A40" s="2" t="s">
        <v>0</v>
      </c>
    </row>
    <row r="41" spans="1:1" x14ac:dyDescent="0.25">
      <c r="A41" t="s">
        <v>60</v>
      </c>
    </row>
    <row r="47" spans="1:1" s="6" customFormat="1" ht="15.75" x14ac:dyDescent="0.25"/>
    <row r="63" s="6" customFormat="1" ht="15.75" x14ac:dyDescent="0.25"/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workbookViewId="0"/>
  </sheetViews>
  <sheetFormatPr defaultRowHeight="15" x14ac:dyDescent="0.25"/>
  <cols>
    <col min="1" max="1" width="27.7109375" customWidth="1"/>
  </cols>
  <sheetData>
    <row r="1" spans="1:1" ht="15.6" x14ac:dyDescent="0.3">
      <c r="A1" s="4"/>
    </row>
    <row r="2" spans="1:1" ht="15.6" x14ac:dyDescent="0.3">
      <c r="A2" s="5" t="s">
        <v>134</v>
      </c>
    </row>
    <row r="3" spans="1:1" ht="14.45" x14ac:dyDescent="0.3">
      <c r="A3" s="1" t="s">
        <v>1</v>
      </c>
    </row>
    <row r="4" spans="1:1" ht="14.45" x14ac:dyDescent="0.3">
      <c r="A4" s="12" t="s">
        <v>17</v>
      </c>
    </row>
    <row r="5" spans="1:1" ht="14.45" x14ac:dyDescent="0.3">
      <c r="A5" t="s">
        <v>131</v>
      </c>
    </row>
    <row r="6" spans="1:1" ht="14.45" x14ac:dyDescent="0.3">
      <c r="A6" t="s">
        <v>67</v>
      </c>
    </row>
    <row r="7" spans="1:1" ht="14.45" x14ac:dyDescent="0.3">
      <c r="A7" t="s">
        <v>54</v>
      </c>
    </row>
    <row r="8" spans="1:1" ht="14.45" x14ac:dyDescent="0.3">
      <c r="A8" t="s">
        <v>113</v>
      </c>
    </row>
    <row r="9" spans="1:1" ht="14.45" x14ac:dyDescent="0.3">
      <c r="A9" t="s">
        <v>45</v>
      </c>
    </row>
    <row r="10" spans="1:1" ht="14.45" x14ac:dyDescent="0.3">
      <c r="A10" t="s">
        <v>23</v>
      </c>
    </row>
    <row r="11" spans="1:1" ht="14.45" x14ac:dyDescent="0.3">
      <c r="A11" t="s">
        <v>132</v>
      </c>
    </row>
    <row r="13" spans="1:1" ht="14.45" x14ac:dyDescent="0.3">
      <c r="A13" s="2" t="s">
        <v>0</v>
      </c>
    </row>
    <row r="14" spans="1:1" ht="14.45" x14ac:dyDescent="0.3">
      <c r="A14" t="s">
        <v>92</v>
      </c>
    </row>
    <row r="16" spans="1:1" ht="15.6" x14ac:dyDescent="0.3">
      <c r="A16" s="5" t="s">
        <v>140</v>
      </c>
    </row>
    <row r="17" spans="1:1" ht="14.45" x14ac:dyDescent="0.3">
      <c r="A17" s="1" t="s">
        <v>1</v>
      </c>
    </row>
    <row r="18" spans="1:1" ht="14.45" x14ac:dyDescent="0.3">
      <c r="A18" s="10" t="s">
        <v>17</v>
      </c>
    </row>
    <row r="19" spans="1:1" ht="14.45" x14ac:dyDescent="0.3">
      <c r="A19" s="10" t="s">
        <v>23</v>
      </c>
    </row>
    <row r="20" spans="1:1" ht="14.45" x14ac:dyDescent="0.3">
      <c r="A20" s="10" t="s">
        <v>45</v>
      </c>
    </row>
    <row r="21" spans="1:1" ht="14.45" x14ac:dyDescent="0.3">
      <c r="A21" s="10" t="s">
        <v>132</v>
      </c>
    </row>
    <row r="24" spans="1:1" ht="14.45" x14ac:dyDescent="0.3">
      <c r="A24" s="2" t="s">
        <v>0</v>
      </c>
    </row>
    <row r="25" spans="1:1" ht="14.45" x14ac:dyDescent="0.3">
      <c r="A25" t="s">
        <v>60</v>
      </c>
    </row>
    <row r="26" spans="1:1" ht="15.6" x14ac:dyDescent="0.3">
      <c r="A26" s="6"/>
    </row>
    <row r="39" spans="1:1" ht="15.6" x14ac:dyDescent="0.3">
      <c r="A39" s="6"/>
    </row>
    <row r="54" spans="1:1" ht="15.75" x14ac:dyDescent="0.25">
      <c r="A54" s="6"/>
    </row>
    <row r="70" spans="1:1" ht="15.75" x14ac:dyDescent="0.25">
      <c r="A70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/>
  </sheetViews>
  <sheetFormatPr defaultRowHeight="15" x14ac:dyDescent="0.25"/>
  <cols>
    <col min="1" max="1" width="29.7109375" bestFit="1" customWidth="1"/>
    <col min="2" max="5" width="9.140625" style="14"/>
  </cols>
  <sheetData>
    <row r="1" spans="1:6" x14ac:dyDescent="0.3">
      <c r="A1" s="21" t="s">
        <v>111</v>
      </c>
      <c r="B1" s="15" t="s">
        <v>99</v>
      </c>
      <c r="C1" s="15" t="s">
        <v>100</v>
      </c>
      <c r="D1" s="15" t="s">
        <v>101</v>
      </c>
      <c r="E1" s="15" t="s">
        <v>108</v>
      </c>
      <c r="F1" s="15" t="s">
        <v>109</v>
      </c>
    </row>
    <row r="2" spans="1:6" x14ac:dyDescent="0.3">
      <c r="A2" s="16" t="s">
        <v>98</v>
      </c>
      <c r="B2" s="22">
        <f>9/13</f>
        <v>0.69230769230769229</v>
      </c>
      <c r="C2" s="22">
        <f>7/12</f>
        <v>0.58333333333333337</v>
      </c>
      <c r="D2" s="22">
        <f>8/13</f>
        <v>0.61538461538461542</v>
      </c>
      <c r="E2" s="17">
        <f>8/13</f>
        <v>0.61538461538461542</v>
      </c>
      <c r="F2" s="17">
        <f>10/13</f>
        <v>0.76923076923076927</v>
      </c>
    </row>
    <row r="3" spans="1:6" x14ac:dyDescent="0.3">
      <c r="A3" s="16"/>
      <c r="B3" s="19" t="s">
        <v>102</v>
      </c>
      <c r="C3" s="19" t="s">
        <v>103</v>
      </c>
      <c r="D3" s="19" t="s">
        <v>104</v>
      </c>
      <c r="E3" s="19" t="s">
        <v>105</v>
      </c>
      <c r="F3" s="19"/>
    </row>
    <row r="4" spans="1:6" x14ac:dyDescent="0.3">
      <c r="A4" s="16" t="s">
        <v>107</v>
      </c>
      <c r="B4" s="17">
        <f>4/7</f>
        <v>0.5714285714285714</v>
      </c>
      <c r="C4" s="17">
        <f>6/7</f>
        <v>0.8571428571428571</v>
      </c>
      <c r="D4" s="17">
        <v>0.56999999999999995</v>
      </c>
      <c r="E4" s="17">
        <f>7/7</f>
        <v>1</v>
      </c>
      <c r="F4" s="17"/>
    </row>
    <row r="5" spans="1:6" x14ac:dyDescent="0.3">
      <c r="A5" s="16"/>
      <c r="B5" s="19" t="s">
        <v>101</v>
      </c>
      <c r="C5" s="19" t="s">
        <v>105</v>
      </c>
      <c r="D5" s="19"/>
      <c r="E5" s="20"/>
      <c r="F5" s="20"/>
    </row>
    <row r="6" spans="1:6" x14ac:dyDescent="0.3">
      <c r="A6" s="16" t="s">
        <v>106</v>
      </c>
      <c r="B6" s="17">
        <f>3/4</f>
        <v>0.75</v>
      </c>
      <c r="C6" s="17">
        <f>3/4</f>
        <v>0.75</v>
      </c>
      <c r="D6" s="18"/>
      <c r="E6" s="18"/>
      <c r="F6" s="18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Mount Carmel - Attendance Log</vt:lpstr>
      <vt:lpstr>Attendance 18-19</vt:lpstr>
      <vt:lpstr>Attendance 19-20</vt:lpstr>
      <vt:lpstr>Attendance 20-21</vt:lpstr>
      <vt:lpstr>Attendance 21-22</vt:lpstr>
      <vt:lpstr>Governor Attendance per Meeting</vt:lpstr>
      <vt:lpstr>'Attendance 18-19'!Print_Area</vt:lpstr>
      <vt:lpstr>'Governor Attendance per Meeting'!Print_Area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oconnoa</dc:creator>
  <cp:lastModifiedBy>C Clancy</cp:lastModifiedBy>
  <cp:lastPrinted>2019-05-13T08:37:32Z</cp:lastPrinted>
  <dcterms:created xsi:type="dcterms:W3CDTF">2015-10-07T13:49:27Z</dcterms:created>
  <dcterms:modified xsi:type="dcterms:W3CDTF">2021-11-02T13:55:53Z</dcterms:modified>
</cp:coreProperties>
</file>